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cains\AppData\Local\Microsoft\Windows\INetCache\Content.Outlook\NWS0ESQX\"/>
    </mc:Choice>
  </mc:AlternateContent>
  <xr:revisionPtr revIDLastSave="0" documentId="13_ncr:1_{4DE8B6FC-8231-423D-A707-195FD6A3A466}" xr6:coauthVersionLast="47" xr6:coauthVersionMax="47" xr10:uidLastSave="{00000000-0000-0000-0000-000000000000}"/>
  <bookViews>
    <workbookView xWindow="-120" yWindow="-120" windowWidth="29040" windowHeight="15990" tabRatio="696" xr2:uid="{00000000-000D-0000-FFFF-FFFF00000000}"/>
  </bookViews>
  <sheets>
    <sheet name="Contents" sheetId="83" r:id="rId1"/>
    <sheet name="Explantory Notes " sheetId="128" r:id="rId2"/>
    <sheet name="Definition of Schemes" sheetId="125" r:id="rId3"/>
    <sheet name="A" sheetId="82" r:id="rId4"/>
    <sheet name="B" sheetId="85" r:id="rId5"/>
    <sheet name="C" sheetId="84" r:id="rId6"/>
    <sheet name="D" sheetId="86" r:id="rId7"/>
    <sheet name="E" sheetId="121" r:id="rId8"/>
    <sheet name="F" sheetId="123" r:id="rId9"/>
  </sheets>
  <definedNames>
    <definedName name="Table_19.A.1__All_schemes___Liabilities" localSheetId="7">E!$C$6</definedName>
    <definedName name="Table_19.A.2__CNST___Liabilities" localSheetId="7">E!$C$26</definedName>
    <definedName name="Table_19.A.3__Ex_RHA___Liabilities" localSheetId="7">E!$C$46</definedName>
    <definedName name="Table_19.A.4__ELS___Liabilities" localSheetId="7">E!$C$66</definedName>
    <definedName name="Table_19.A.5__DHSC_Clinical__Liabilities" localSheetId="7">E!$C$86</definedName>
    <definedName name="Table_19.A.6__CNSGP___Liabilities" localSheetId="7">E!$C$106</definedName>
    <definedName name="Table_19.A.7__ELSGP___Financial_Liabilities" localSheetId="7">E!$C$127</definedName>
    <definedName name="Table_19.A.8__CNSC___Financial_Liabilities">E!$C$148</definedName>
    <definedName name="Table_20.A1__All_claims" localSheetId="8">F!$C$6</definedName>
    <definedName name="Table_20.A2__CNST_claims" localSheetId="8">F!$C$32</definedName>
    <definedName name="Table_20.A3__Ex_RHA_claims" localSheetId="8">F!$C$61</definedName>
    <definedName name="Table_20.A4__ELS_claims" localSheetId="8">F!$C$90</definedName>
    <definedName name="Table_20.A5__DHSC_Clinical_claims" localSheetId="8">F!$C$119</definedName>
    <definedName name="Table_20.A6__CNSGP_claims" localSheetId="8">F!$C$148</definedName>
    <definedName name="Table_20.A7__ELSGP_claims" localSheetId="8">F!$C$177</definedName>
    <definedName name="Table_20.A8__CNSC_claims">F!$C$206</definedName>
    <definedName name="Table18A1" localSheetId="7">E!$C$6:$R$20</definedName>
    <definedName name="Table1A">A!$C$8</definedName>
    <definedName name="Table1B">A!$C$25</definedName>
    <definedName name="Table1C">A!$C$44</definedName>
    <definedName name="Table1D">A!$C$63</definedName>
    <definedName name="Table1E">A!$C$82</definedName>
    <definedName name="Table1F">A!$C$101</definedName>
    <definedName name="Table1G">A!$C$120:$T$135</definedName>
    <definedName name="Table1H">A!$C$139:$T$154</definedName>
    <definedName name="Table2A">B!$C$8</definedName>
    <definedName name="Table2B">B!$C$33</definedName>
    <definedName name="Table2C">B!$C$59</definedName>
    <definedName name="Table2D">B!$C$85</definedName>
    <definedName name="Table2E">B!$C$111</definedName>
    <definedName name="Table2F">B!$C$137</definedName>
    <definedName name="TAble2G">B!$C$163:$T$185</definedName>
    <definedName name="Table2H">B!$C$189:$T$211</definedName>
    <definedName name="Table3A">'C'!$C$8</definedName>
    <definedName name="Table3B">'C'!$C$26</definedName>
    <definedName name="Table3C">'C'!$C$45</definedName>
    <definedName name="Table3D">'C'!$C$64:$T$79</definedName>
    <definedName name="Table3E">'C'!$C$83</definedName>
    <definedName name="Table3F">'C'!$C$102</definedName>
    <definedName name="Table3G">'C'!$C$121:$T$136</definedName>
    <definedName name="Table3H">'C'!$C$140:$T$155</definedName>
    <definedName name="Table4A" localSheetId="8">F!$C$6</definedName>
    <definedName name="Table4A">D!$C$8</definedName>
    <definedName name="Table4B" localSheetId="8">F!$C$32</definedName>
    <definedName name="Table4B">D!$C$33</definedName>
    <definedName name="Table4C" localSheetId="8">F!$C$61</definedName>
    <definedName name="Table4C">D!$C$59</definedName>
    <definedName name="Table4D" localSheetId="8">F!$C$90</definedName>
    <definedName name="Table4D">D!$C$85</definedName>
    <definedName name="Table4E" localSheetId="8">F!$C$119</definedName>
    <definedName name="Table4E">D!$C$111</definedName>
    <definedName name="Table4F" localSheetId="8">F!$C$148</definedName>
    <definedName name="Table4F">D!$C$137</definedName>
    <definedName name="Table4G">D!$C$163:$T$185</definedName>
    <definedName name="Table4H">D!$C$189:$T$211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83" l="1"/>
  <c r="B30" i="83"/>
  <c r="B10" i="83"/>
  <c r="B61" i="83" l="1"/>
  <c r="B20" i="83"/>
  <c r="B40" i="83" l="1"/>
  <c r="C48" i="83" l="1"/>
  <c r="C47" i="83"/>
</calcChain>
</file>

<file path=xl/sharedStrings.xml><?xml version="1.0" encoding="utf-8"?>
<sst xmlns="http://schemas.openxmlformats.org/spreadsheetml/2006/main" count="3759" uniqueCount="204">
  <si>
    <t>2006/07</t>
  </si>
  <si>
    <t>2007/08</t>
  </si>
  <si>
    <t>2008/09</t>
  </si>
  <si>
    <t>2009/10</t>
  </si>
  <si>
    <t>2010/11</t>
  </si>
  <si>
    <t>2011/12</t>
  </si>
  <si>
    <t>2012/13</t>
  </si>
  <si>
    <t>2013/14</t>
  </si>
  <si>
    <t>2014/15</t>
  </si>
  <si>
    <t>2015/16</t>
  </si>
  <si>
    <t>2016/17</t>
  </si>
  <si>
    <t>2017/18</t>
  </si>
  <si>
    <t>Nil</t>
  </si>
  <si>
    <t>£1,000,001-£2,000,000</t>
  </si>
  <si>
    <t>Total</t>
  </si>
  <si>
    <t>ELS</t>
  </si>
  <si>
    <t>CNST</t>
  </si>
  <si>
    <t>2018/19</t>
  </si>
  <si>
    <t>General surgery</t>
  </si>
  <si>
    <t>Gynaecology</t>
  </si>
  <si>
    <t>General medicine</t>
  </si>
  <si>
    <t>Radiology</t>
  </si>
  <si>
    <t>Urology</t>
  </si>
  <si>
    <t>Gastroenterology</t>
  </si>
  <si>
    <t>Other</t>
  </si>
  <si>
    <t>Paediatrics</t>
  </si>
  <si>
    <t>Neurology</t>
  </si>
  <si>
    <t>Neurosurgery</t>
  </si>
  <si>
    <t>Ambulance</t>
  </si>
  <si>
    <t>Ophthalmology</t>
  </si>
  <si>
    <t>£100,001-£250,000</t>
  </si>
  <si>
    <t>£250,001-£500,000</t>
  </si>
  <si>
    <t>£500,001-£1,000,000</t>
  </si>
  <si>
    <t>Settled claims</t>
  </si>
  <si>
    <t>Orthopaedic Surgery</t>
  </si>
  <si>
    <t>£50,001-£100,000</t>
  </si>
  <si>
    <t>Psychiatry/ Mental Health</t>
  </si>
  <si>
    <t>£25,001-£50,000</t>
  </si>
  <si>
    <t>Cardiology</t>
  </si>
  <si>
    <t>ExRHA</t>
  </si>
  <si>
    <t>DH CL</t>
  </si>
  <si>
    <t>Emergency Medicine</t>
  </si>
  <si>
    <t>2019/20</t>
  </si>
  <si>
    <t>CNSGP</t>
  </si>
  <si>
    <t>Settlement Year</t>
  </si>
  <si>
    <t>Notification Year</t>
  </si>
  <si>
    <t>Table of Contents</t>
  </si>
  <si>
    <t>Financial Year</t>
  </si>
  <si>
    <t>Glossary</t>
  </si>
  <si>
    <t>Specialties</t>
  </si>
  <si>
    <t>Schemes</t>
  </si>
  <si>
    <t>Financial Year Ending</t>
  </si>
  <si>
    <t>Claims numbers by volume</t>
  </si>
  <si>
    <t>Incurred but not Reported (IBNR)</t>
  </si>
  <si>
    <t>Total - Known claims</t>
  </si>
  <si>
    <t>Grand Total</t>
  </si>
  <si>
    <t>All values shown in £GBP</t>
  </si>
  <si>
    <t>Definition of schemes</t>
  </si>
  <si>
    <t>Unless otherwise specified, all figures have been derived using the same criteria used to produce NHS Resolution's Annual report and accounts.</t>
  </si>
  <si>
    <t>Claims notified/ Notification Year</t>
  </si>
  <si>
    <t>Other useful information</t>
  </si>
  <si>
    <t>Where a "#" exists in the individual scheme table the actual value is included within the total table for that tab</t>
  </si>
  <si>
    <r>
      <rPr>
        <b/>
        <sz val="12"/>
        <rFont val="Arial"/>
        <family val="2"/>
      </rPr>
      <t xml:space="preserve">Clinical Negligence Scheme for Trusts (CNST) </t>
    </r>
    <r>
      <rPr>
        <sz val="12"/>
        <rFont val="Arial"/>
        <family val="2"/>
      </rPr>
      <t>which covers clinical negligence claims for incidents occurring on or after 1 April 1995.</t>
    </r>
  </si>
  <si>
    <r>
      <rPr>
        <b/>
        <sz val="12"/>
        <rFont val="Arial"/>
        <family val="2"/>
      </rPr>
      <t xml:space="preserve">Existing Liabilities Scheme (ELS) </t>
    </r>
    <r>
      <rPr>
        <sz val="12"/>
        <rFont val="Arial"/>
        <family val="2"/>
      </rPr>
      <t>which is centrally funded by DHSC and covers clinical negligence claims against NHS organisations for incidents occurring before 1 April 1995.</t>
    </r>
  </si>
  <si>
    <r>
      <rPr>
        <b/>
        <sz val="12"/>
        <rFont val="Arial"/>
        <family val="2"/>
      </rPr>
      <t>Ex-Regional Health Authority Scheme (Ex-RHAS</t>
    </r>
    <r>
      <rPr>
        <sz val="12"/>
        <rFont val="Arial"/>
        <family val="2"/>
      </rPr>
      <t>) which is a relatively small scheme, centrally funded by DHSC, covering clinical negligence claims against former Regional Health Authorities abolished in 1996</t>
    </r>
  </si>
  <si>
    <r>
      <rPr>
        <b/>
        <sz val="12"/>
        <rFont val="Arial"/>
        <family val="2"/>
      </rPr>
      <t>Clinical Negligence Scheme for General Practice(CNSGP)</t>
    </r>
    <r>
      <rPr>
        <sz val="12"/>
        <rFont val="Arial"/>
        <family val="2"/>
      </rPr>
      <t xml:space="preserve"> which covers clinical negligence claims for incidents occurring in general practice on or after 1 April 2019</t>
    </r>
  </si>
  <si>
    <t>Financial Liabilities</t>
  </si>
  <si>
    <t>Obstetrics CP/BD</t>
  </si>
  <si>
    <t>Obstetrics Non CP/BD</t>
  </si>
  <si>
    <t>2020/21</t>
  </si>
  <si>
    <t>ELSGP</t>
  </si>
  <si>
    <t>CNSC</t>
  </si>
  <si>
    <t>The seven clinical negligence schemes are:</t>
  </si>
  <si>
    <t>Clinical</t>
  </si>
  <si>
    <t>DH Cl</t>
  </si>
  <si>
    <t>Table A.1: All new claims</t>
  </si>
  <si>
    <t>Table A.2: CNST new claims</t>
  </si>
  <si>
    <t>Table A.3: Ex-RHA new claims</t>
  </si>
  <si>
    <t>Table A.4: ELS new claims</t>
  </si>
  <si>
    <t>Table A.5: DH Clinical new claims</t>
  </si>
  <si>
    <t>Table A.6: CNSGP new claims</t>
  </si>
  <si>
    <t>Table A.7: ELSGP new claims</t>
  </si>
  <si>
    <t>Table A.8: CNSC new claims</t>
  </si>
  <si>
    <t>Table B.1: All new claims</t>
  </si>
  <si>
    <t>Table D.1: All claims</t>
  </si>
  <si>
    <t>Table C.1: All claims</t>
  </si>
  <si>
    <t>Table C.2: CNST claims</t>
  </si>
  <si>
    <t>Table B.2: CNST new claims</t>
  </si>
  <si>
    <t>Table D.2: CNST claims</t>
  </si>
  <si>
    <t>Table D.3: ExRHA claims</t>
  </si>
  <si>
    <t>Table C.3: Ex-RHA claims</t>
  </si>
  <si>
    <t>Table B.3: Ex-RHA new claims</t>
  </si>
  <si>
    <t>Table B.4: ELS new claims</t>
  </si>
  <si>
    <t>Table D.4: ELS claims</t>
  </si>
  <si>
    <t>Table C.4: ELS claims</t>
  </si>
  <si>
    <t>Table C.5: DH Clinical claims</t>
  </si>
  <si>
    <t>Table B.5: DH Clinical new claims</t>
  </si>
  <si>
    <t>Table D.5: DH Clinical claims</t>
  </si>
  <si>
    <t>Table D.6: CNSGP claims</t>
  </si>
  <si>
    <t>Table C.6: CNSGP claims</t>
  </si>
  <si>
    <t>Table B.6: CNSGP new claims</t>
  </si>
  <si>
    <t>Table E.2: CNST - Financial Liabilities</t>
  </si>
  <si>
    <t>Table E.3: Ex-RHA - Financial Liabilities</t>
  </si>
  <si>
    <t>Table E.4: ELS - Financial Liabilities</t>
  </si>
  <si>
    <t>Table E.5: DHSC Clinical- Financial Liabilities</t>
  </si>
  <si>
    <t>Table E.6: CNSGP - Financial Liabilities</t>
  </si>
  <si>
    <t>Table E.7: ELSGP - Financial Liabilities</t>
  </si>
  <si>
    <t>Table F.1: All claims</t>
  </si>
  <si>
    <t>Table F.2: CNST claims</t>
  </si>
  <si>
    <t>Table F.3: Ex-RHA claims</t>
  </si>
  <si>
    <t>Table F.4: ELS claims</t>
  </si>
  <si>
    <t>Table F.5: DHSC Clinical claims</t>
  </si>
  <si>
    <t>Table F.6: CNSGP claims</t>
  </si>
  <si>
    <t>Table F.7: ELSGP claims</t>
  </si>
  <si>
    <t>Table B.7: ELSGP new claims</t>
  </si>
  <si>
    <t>Table B.8: CNSC new claims</t>
  </si>
  <si>
    <t>Table C.7: ELSGP claims</t>
  </si>
  <si>
    <t>Table C.8: CNSC claims</t>
  </si>
  <si>
    <t>Table D.7: ELSGP claims</t>
  </si>
  <si>
    <t>Table D.8: CNSC claims</t>
  </si>
  <si>
    <t>Table D.3: Ex-RHA claims</t>
  </si>
  <si>
    <t>Table E.1: All schemes - Liabilities</t>
  </si>
  <si>
    <t>Table E.2 : CNST - Liabilities</t>
  </si>
  <si>
    <t>Table E.3: Ex-RHA - Liabilities</t>
  </si>
  <si>
    <t>Table E.4: ELS - Liabilities</t>
  </si>
  <si>
    <t>Table E.5: DHSC Clinical- Liabilities</t>
  </si>
  <si>
    <t>Table E.6: CNSGP - Liabilities</t>
  </si>
  <si>
    <t>Table F.1: All schemes - Liabilities</t>
  </si>
  <si>
    <t>Table F.2: CNST - Liabilities</t>
  </si>
  <si>
    <t>Table F.3: Ex-RHA - Liabilities</t>
  </si>
  <si>
    <t>Table F.4: ELS - Liabilities</t>
  </si>
  <si>
    <t>Table F.5: DHSC Clinical- Liabilities</t>
  </si>
  <si>
    <t>Table F.6: CNSGP - Liabilities</t>
  </si>
  <si>
    <t>Explanatory Notes</t>
  </si>
  <si>
    <t>Damages value bands</t>
  </si>
  <si>
    <t>Damages</t>
  </si>
  <si>
    <t>All clinical claims settled for each financial year, by Damages Value Band</t>
  </si>
  <si>
    <t>All clinical claims notified for each financial year, by Damages Value Band</t>
  </si>
  <si>
    <t>Table E.1: All schemes - Financial Liabilities</t>
  </si>
  <si>
    <t>Damages value band</t>
  </si>
  <si>
    <r>
      <rPr>
        <b/>
        <sz val="12"/>
        <rFont val="Arial"/>
        <family val="2"/>
      </rPr>
      <t>DHSC clinical</t>
    </r>
    <r>
      <rPr>
        <sz val="12"/>
        <rFont val="Arial"/>
        <family val="2"/>
      </rPr>
      <t xml:space="preserve"> which covers clinical negligence liabilities that have transferred to the Secretary of State for Health and Social Care following the abolition of any relevant health bodies. These are centrally funded by DHSC</t>
    </r>
  </si>
  <si>
    <r>
      <rPr>
        <b/>
        <sz val="12"/>
        <rFont val="Arial"/>
        <family val="2"/>
      </rPr>
      <t>Clinical Negligence Scheme for Coronavirus(CNSC)</t>
    </r>
    <r>
      <rPr>
        <sz val="12"/>
        <rFont val="Arial"/>
        <family val="2"/>
      </rPr>
      <t xml:space="preserve"> A new scheme launched in April 2020 to meet clinical negligence liabilities arising from NHS services provided in response to the coronavirus pandemic where no other indemnity or insurance arrangements are in place already to cover such liabilities.</t>
    </r>
  </si>
  <si>
    <t>2021/22</t>
  </si>
  <si>
    <t>Specialty</t>
  </si>
  <si>
    <t>Ex-RHA</t>
  </si>
  <si>
    <t>DHCL</t>
  </si>
  <si>
    <t>EX-RHA</t>
  </si>
  <si>
    <t>Table E.8: CNSC - Financial Liabilities</t>
  </si>
  <si>
    <t>Estimated Settlement Date Overlay</t>
  </si>
  <si>
    <t>Table F.8: CNSC claims</t>
  </si>
  <si>
    <t> </t>
  </si>
  <si>
    <t>Defintion of Schemes</t>
  </si>
  <si>
    <r>
      <rPr>
        <b/>
        <sz val="12"/>
        <rFont val="Arial"/>
        <family val="2"/>
      </rPr>
      <t>Existing Liabilities Scheme for General Practice(ELSGP)</t>
    </r>
    <r>
      <rPr>
        <sz val="12"/>
        <rFont val="Arial"/>
        <family val="2"/>
      </rPr>
      <t xml:space="preserve"> which covers claims for historical NHS clinical negligence and other tortious incidents of GP members of participating medical defence organisations occurring at any time before 1 April 2019. This scheme covered members of Medical and Dental Defence Union of Scotland from April 2020 and was extended to Medical Protection Society members from 1 April 2021.
</t>
    </r>
  </si>
  <si>
    <t>Liabilities as at Year End, for clinical claims, by Damages Value Band</t>
  </si>
  <si>
    <t>Liabilities as at Year End  for clinical claims, by Specialty</t>
  </si>
  <si>
    <t>All clinical claims notified for each financial year, by Specialty</t>
  </si>
  <si>
    <t>All clinical claims settled for each financial year, by Specialty</t>
  </si>
  <si>
    <t xml:space="preserve">Notification date for ELSGP claims, which were existing claims transferred from Medical Defence Organisations to NHS Resolution, is the year the claim came under management by NHS Resolution rather than its year of notification to the previous Medical Defence Organisation. </t>
  </si>
  <si>
    <t>Each year runs from 1st April to 31 March.</t>
  </si>
  <si>
    <t>The damages value band and specialty a claim is reported against in these tables is a snap shot as at the end of each financial year. It will include claims notified and closed in the relevant year as well as claims notified and that remain open.</t>
  </si>
  <si>
    <t xml:space="preserve">For Early Notification (EN) scheme cases the notification year is the year the case became a claim. This is because many EN incidents do not go on to become claims. Including those incidents in the year they become recognised as a claim aligns more closely to the claims notification for other claims. </t>
  </si>
  <si>
    <t xml:space="preserve">Damages is the amount of compensation to claimants which includes both the expected amounts to be paid and actual amounts that have been paid to date. The estimated value of damages may change during the lifetime of a claim. The Damages value used is the amount recorded in the NHS Resolution claims management system as at the end of each financial year. </t>
  </si>
  <si>
    <r>
      <t>·</t>
    </r>
    <r>
      <rPr>
        <sz val="7"/>
        <color rgb="FF000000"/>
        <rFont val="Times New Roman"/>
        <family val="1"/>
      </rPr>
      <t xml:space="preserve">       </t>
    </r>
    <r>
      <rPr>
        <sz val="12"/>
        <color rgb="FF000000"/>
        <rFont val="Arial"/>
        <family val="2"/>
      </rPr>
      <t>Claims that have yet to settle</t>
    </r>
  </si>
  <si>
    <r>
      <t>·</t>
    </r>
    <r>
      <rPr>
        <sz val="7"/>
        <color rgb="FF000000"/>
        <rFont val="Times New Roman"/>
        <family val="1"/>
      </rPr>
      <t xml:space="preserve">       </t>
    </r>
    <r>
      <rPr>
        <sz val="12"/>
        <color rgb="FF000000"/>
        <rFont val="Arial"/>
        <family val="2"/>
      </rPr>
      <t>Claims that have settled but remain open (where we are yet to agree costs)</t>
    </r>
  </si>
  <si>
    <r>
      <t>·</t>
    </r>
    <r>
      <rPr>
        <sz val="7"/>
        <color rgb="FF000000"/>
        <rFont val="Times New Roman"/>
        <family val="1"/>
      </rPr>
      <t xml:space="preserve">       </t>
    </r>
    <r>
      <rPr>
        <sz val="12"/>
        <color rgb="FF000000"/>
        <rFont val="Arial"/>
        <family val="2"/>
      </rPr>
      <t xml:space="preserve">Claims that have settled on a PPO basis. </t>
    </r>
  </si>
  <si>
    <t>Our financial data relating to the costs of negligent care does not include hidden costs to the NHS, for example the time taken to undertake clinical patient safety investigations - we do not collect this information. The data also excludes NHS Resolution costs of investigating and internal claims handling. Thus the data held in this spreadsheet cannot provide the total cost of clinical negligence.</t>
  </si>
  <si>
    <t>All schemes are run on a pay-as-you-go basis and so we only collect from members, or receive funding from DHSC, for what NHS Resolution calculates it will be paying out on claims on a year-on-year basis. NHS Resolution does not ‘collect’ nor ‘set-aside’ billions of pounds in anticipation of the future outgoings of the schemes. This is to ensure that funds are not diverted from delivering the services and helps spread the burden of costs into the future, as and when they need to be paid out.</t>
  </si>
  <si>
    <r>
      <t xml:space="preserve">NHS Resolution’s Claims Management service only covers England. Until 31/3/2019 our schemes covered secondary and tertiary NHS care and treatment. Effective from 1st April 2019 we now operate the CNSGP scheme, covering the provision of NHS-commissioned general practice care. NHS Resolution also operates the Existing Liabilities Scheme for General Practice (ELSGP). </t>
    </r>
    <r>
      <rPr>
        <sz val="12"/>
        <color rgb="FF333333"/>
        <rFont val="Arial"/>
        <family val="2"/>
      </rPr>
      <t>ELSGP is a state indemnity scheme for general practice in respect of liabilities incurred before 1 April 2019.</t>
    </r>
    <r>
      <rPr>
        <sz val="12"/>
        <rFont val="Arial"/>
        <family val="2"/>
      </rPr>
      <t xml:space="preserve"> As at 31 March 2022 the ELSGP covers historical liabilities for members of the Medical and Dental Defence Union of Scotland (MDDUS) or the Medical Protection Society (MPS) at the time of the incident in respect of which a claim is made, and any practice staff working for the MDDUS or MPS member at the time of that incident.</t>
    </r>
  </si>
  <si>
    <t>£1,501-£25,000</t>
  </si>
  <si>
    <t>£1-£1,500</t>
  </si>
  <si>
    <t>2022/23</t>
  </si>
  <si>
    <t>£4,750,000+</t>
  </si>
  <si>
    <t>£2,000,001-£4,749,999</t>
  </si>
  <si>
    <t>2023/24</t>
  </si>
  <si>
    <t>Sheet A Claims Notified by volume, 2006/07 - 2023/24</t>
  </si>
  <si>
    <t>Sheet B Claims Notified by volume, 2006/07 - 2023/24</t>
  </si>
  <si>
    <t>Sheet C Settled Claims by volume, 2006/07 - 2023/24</t>
  </si>
  <si>
    <t>Sheet D Settled Claims by volume, 2006/07 - 2023/24</t>
  </si>
  <si>
    <t>Annual Report Statistics, 2006/07 - 2023/24</t>
  </si>
  <si>
    <t>Sheet E Financial Liabilities as at Year End, 2006/07 - 2023/24</t>
  </si>
  <si>
    <t>Sheet F Financial Liabilities as at Year End, 2006/07 - 2023/24</t>
  </si>
  <si>
    <t>Corporate Reports Archive - NHS Resolution</t>
  </si>
  <si>
    <t>A claim where there has been a settlement or court order in relation to damages, for either nil or an amount for payment. In relation to claims with an ongoing Periodical Payments Order (PPO), the settlement year will be the financial year damages were agreed or ordered.
PPO definition: a PPO claim is one where, rather than paying the total compensation up-front in one lump sum, compensation for long term requirements, mostly social care, is paid at regular intervals, usually annually over the claimant's life. This is often appropriate when life expectancy is uncertain and gives the claimant certainty that their compensation will not run out if they live for longer than predicted. A lump sum amount is also paid for PPO claims and this includes any interim payments prior to settlement and the lump sum amount paid at settlement.</t>
  </si>
  <si>
    <t xml:space="preserve">The value band in which the estimated Damages value for the claim (as defined above) fell, as valued at the end of each financial year. For claims that do not involve a PPO, the value represents the estimated value of damages recorded as at the end of each financial year. 
For claims settled with a PPO, it is the estimated capitalised value of the claim recorded as at the end of each financial year. Capitalised value is the aggregate value of payments made to date and estimated future payments to be made, usually for the expected lifetime of the injured party, as recorded on our system. If the PPO is for a period shorter than the lifetime of the claimant, the shorter period will be used. The number of years of periodic payments estimated at the time of settlement is agreed by the parties or ordered by the court following consideration of advice from a clinical expert(s). If the claimant dies before the end of the estimated period, or outlives the initial estimate, the life expectancy is amended in the NHS Resolution system. </t>
  </si>
  <si>
    <t>The branch of clinical practice relating to the treatment causing the alleged harm, usually related to the specialty of the healthcare provider against whom the main allegations have been made.</t>
  </si>
  <si>
    <t xml:space="preserve">General Practice Indemnity claims are predominately recorded using the general practice specialty which is then grouped within the Other specialty grouping. </t>
  </si>
  <si>
    <t>Determined by the date a claim is notified to NHS Resolution (based on date ‘created’ in the NHS Resolution claims management system) and the financial year of notification.</t>
  </si>
  <si>
    <r>
      <t>Using actuarial techniques and models (at current prices) the annual ‘cost of harm’ in relation to all 7 clinical schemes in 2023/24 was estimated at £5 billion including legal costs. It includes both claims already notified for incidents that occurred in 2023/24 and estimates for claims related to incidents that occurred in 2023/24 but have not yet been notified to NHS Resolution (IBNR claims).</t>
    </r>
    <r>
      <rPr>
        <b/>
        <sz val="12"/>
        <rFont val="Arial"/>
        <family val="2"/>
      </rPr>
      <t xml:space="preserve"> </t>
    </r>
    <r>
      <rPr>
        <sz val="12"/>
        <rFont val="Arial"/>
        <family val="2"/>
      </rPr>
      <t xml:space="preserve">Please refer to page 180 of the NHS Resolution ARA for more detail on the 'cost of harm'.  </t>
    </r>
  </si>
  <si>
    <t xml:space="preserve">To minimise identification of individual claims any entries having a value less than 5, or a monetary value of less than £5,000 is replaced with '#'. </t>
  </si>
  <si>
    <t xml:space="preserve">On each tab there is a table that shows the totals across all schemes. </t>
  </si>
  <si>
    <t>The financial year in which a claim is recorded as settled on our system. There was an issue in previous years in relation to the way data for a small number of closed cases was feeding into settled case data. This was resolved in 2023/24 and settled case numbers for previous years have been restated</t>
  </si>
  <si>
    <t>A claim's Specialty may change during its lifetime. The Specialty used is the primary specialty recorded on the system as at the end of each financial year.</t>
  </si>
  <si>
    <t>The Obstetrics specialty includes existing and previous specialty types: Obstetrics, Obstetrics / Gynaecology, community midwifery, and antenatal clinic.</t>
  </si>
  <si>
    <r>
      <t>Cerebral palsy, or Brain Damage (CP/BD) is specified</t>
    </r>
    <r>
      <rPr>
        <strike/>
        <sz val="12"/>
        <color theme="9"/>
        <rFont val="Arial"/>
        <family val="2"/>
      </rPr>
      <t xml:space="preserve"> </t>
    </r>
    <r>
      <rPr>
        <sz val="12"/>
        <color rgb="FF000000"/>
        <rFont val="Arial"/>
        <family val="2"/>
      </rPr>
      <t>where the Specialty is Obstetrics (as defined above) and when the injuries Cerebral Palsy or Brain Damage appear as one of the three primary injuries.</t>
    </r>
  </si>
  <si>
    <t>Neonatal specialty was added from 1 April 2021 and has a low volume of claims. Claims with that specialty would previously have been included in other specialties (e.g., obstetric, paediatric) and are now grouped with the 'Other' specialty grouping.</t>
  </si>
  <si>
    <t>Granular level financial liabilities data in respect of known claims is only available from 2015/16 onwards. The known claims element of the financial liabilities is calculated on a claim by claim basis and relates to:</t>
  </si>
  <si>
    <t>For the financial years 2021/22 and prior, the Estimated Settlement Date (ESD) element of the financial liabilities (which is recorded in the Claims Management System (CMS)) was used to calculate the known claims provision on a claim-by-claim basis. The ESD was used to indicate the time until payment, and therefore the length of time for which to apply inflation and discounting on each claim, in order to reach a valuation.</t>
  </si>
  <si>
    <t>There was an issue with the 2022/23 publication relating to the value reported for the 2017/18 CNST Financial liabilities which resulted in the incorrect value being reported. The issue was caused by 2 claims being duplicated in the 2017/18 Annual Report and Accounts, the duplication amounting to £14.4m. However the 2022/23 ARS publication removed these duplicates, which have now been added back in for the 2023/24 ARS publication to ensure that the ARS publication reconciles back to the published 2017/18 Annual Report and Accounts.</t>
  </si>
  <si>
    <t>Explanatory Notes - Annual Report Statistics 2023/24</t>
  </si>
  <si>
    <t>The most recent Annual report and accounts, for 2023/24 and for previous years can be found at:</t>
  </si>
  <si>
    <r>
      <t>This and all subsequent sheets only contain data on NHS Resolution’s clinical schemes – non-clinical schemes are excluded throughout</t>
    </r>
    <r>
      <rPr>
        <sz val="12"/>
        <rFont val="Arial"/>
        <family val="2"/>
      </rPr>
      <t>. Definitions of these schemes can be found in the next tab.</t>
    </r>
    <r>
      <rPr>
        <b/>
        <sz val="12"/>
        <rFont val="Arial"/>
        <family val="2"/>
      </rPr>
      <t xml:space="preserve">
</t>
    </r>
    <r>
      <rPr>
        <sz val="12"/>
        <rFont val="Arial"/>
        <family val="2"/>
      </rPr>
      <t>Some records in our claims management system for clinical type matters are excluded from both the NHS Resolution Annual Report and Accounts and these Supplementary Annual Statistics spreadsheets. That is: Early Notification scheme incidents that have not become claims, ELSGP cases that NHS Resolution is not responsible for, and cancelled cases. Only Early Notification scheme incidents and certain ELSGP cases were excluded for payments in the Supplementary Annual Statistics spreadsheet published prior to 2021/22.</t>
    </r>
  </si>
  <si>
    <r>
      <t xml:space="preserve">For claims that have not yet settled, NHS Resolution sets a financial threshold, based on actuarial analysis, above which it is assumed that the claim will likely settle as a PPO. This threshold is reviewed annually, and increased from £4.25m to £4.75m in the 2023/24 financial year. This threshold is used as the top level damages value band for consistency with the information in the annual report and accounts. </t>
    </r>
    <r>
      <rPr>
        <sz val="12"/>
        <color rgb="FF000000"/>
        <rFont val="Arial"/>
        <family val="2"/>
      </rPr>
      <t xml:space="preserve"> </t>
    </r>
  </si>
  <si>
    <t xml:space="preserve">Since 2022/23, an actuarial view on payment patterns has instead been used within the known claims provision calculation to inform the length of time for which to apply inflation and discounting on each claim. This is based on reporting to payment patterns (which vary by scheme and payment type) that are consistent with the actuarial assumptions used for deriving the IBNR (Incurred But Not Reported) provision. Claims from a single reporting year will settle and be paid over a range of durations. It is not appropriate to attempt to apportion this across individual claims. Therefore, the updated approach within the known claims provision calculation assumes a single duration (by reporting year), which is representative of the expected time to payment for claims in each reporting year cohort. 
The Incurred But Not Reported (IBNR) element of the financial liabilities relates to incidents that have occurred but have not been reported as at the end of the financial year. The IBNR is calculated on an aggregate basis.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</si>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</sst>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b/>
      <sz val="18"/>
      <color rgb="FF005EB8"/>
      <name val="Arial"/>
      <family val="2"/>
    </font>
    <font>
      <b/>
      <sz val="20"/>
      <color rgb="FF0070C0"/>
      <name val="Arial"/>
      <family val="2"/>
    </font>
    <font>
      <b/>
      <sz val="11"/>
      <name val="Arial"/>
      <family val="2"/>
    </font>
    <font>
      <b/>
      <sz val="11"/>
      <color theme="1"/>
      <name val="Arial"/>
      <family val="2"/>
    </font>
    <font>
      <sz val="11"/>
      <color theme="1"/>
      <name val="Arial"/>
      <family val="2"/>
    </font>
    <font>
      <u/>
      <sz val="10"/>
      <color theme="10"/>
      <name val="Arial"/>
      <family val="2"/>
    </font>
    <font>
      <u/>
      <sz val="11"/>
      <color theme="10"/>
      <name val="Arial"/>
      <family val="2"/>
    </font>
    <font>
      <b/>
      <sz val="14"/>
      <color rgb="FF005EB8"/>
      <name val="Arial"/>
      <family val="2"/>
    </font>
    <font>
      <sz val="12"/>
      <name val="Arial"/>
      <family val="2"/>
    </font>
    <font>
      <b/>
      <sz val="12"/>
      <color rgb="FF005EB8"/>
      <name val="Arial"/>
      <family val="2"/>
    </font>
    <font>
      <sz val="12"/>
      <color rgb="FF7030A0"/>
      <name val="Arial"/>
      <family val="2"/>
    </font>
    <font>
      <u/>
      <sz val="12"/>
      <color theme="10"/>
      <name val="Arial"/>
      <family val="2"/>
    </font>
    <font>
      <b/>
      <sz val="12"/>
      <name val="Arial"/>
      <family val="2"/>
    </font>
    <font>
      <b/>
      <u/>
      <sz val="12"/>
      <name val="Arial"/>
      <family val="2"/>
    </font>
    <font>
      <b/>
      <sz val="12"/>
      <color rgb="FF7030A0"/>
      <name val="Arial"/>
      <family val="2"/>
    </font>
    <font>
      <sz val="12"/>
      <color theme="1"/>
      <name val="Arial"/>
      <family val="2"/>
    </font>
    <font>
      <b/>
      <sz val="12"/>
      <color rgb="FF000000"/>
      <name val="Arial"/>
      <family val="2"/>
    </font>
    <font>
      <sz val="12"/>
      <color rgb="FF000000"/>
      <name val="Arial"/>
      <family val="2"/>
    </font>
    <font>
      <sz val="12"/>
      <color rgb="FF000000"/>
      <name val="Symbol"/>
      <family val="1"/>
      <charset val="2"/>
    </font>
    <font>
      <sz val="7"/>
      <color rgb="FF000000"/>
      <name val="Times New Roman"/>
      <family val="1"/>
    </font>
    <font>
      <sz val="12"/>
      <color rgb="FF333333"/>
      <name val="Arial"/>
      <family val="2"/>
    </font>
    <font>
      <sz val="8"/>
      <name val="Arial"/>
      <family val="2"/>
    </font>
    <font>
      <sz val="10"/>
      <name val="Arial"/>
    </font>
    <font>
      <strike/>
      <sz val="12"/>
      <color theme="9"/>
      <name val="Arial"/>
      <family val="2"/>
    </font>
    <font>
      <b/>
      <sz val="14"/>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FFFFFF"/>
        <bgColor indexed="64"/>
      </patternFill>
    </fill>
  </fills>
  <borders count="2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thick">
        <color theme="8"/>
      </bottom>
      <diagonal/>
    </border>
    <border>
      <left/>
      <right/>
      <top style="thin">
        <color theme="0"/>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48">
    <xf numFmtId="0" fontId="0" fillId="0" borderId="0"/>
    <xf numFmtId="0" fontId="9" fillId="0" borderId="0"/>
    <xf numFmtId="43" fontId="10" fillId="0" borderId="0" applyFont="0" applyFill="0" applyBorder="0" applyAlignment="0" applyProtection="0"/>
    <xf numFmtId="0" fontId="11" fillId="0" borderId="0"/>
    <xf numFmtId="9" fontId="11" fillId="0" borderId="0" applyFont="0" applyFill="0" applyBorder="0" applyAlignment="0" applyProtection="0"/>
    <xf numFmtId="0" fontId="8" fillId="0" borderId="0"/>
    <xf numFmtId="0" fontId="10" fillId="0" borderId="0"/>
    <xf numFmtId="0" fontId="17" fillId="0" borderId="0" applyNumberFormat="0" applyFill="0" applyBorder="0" applyAlignment="0" applyProtection="0"/>
    <xf numFmtId="0" fontId="19" fillId="4" borderId="11">
      <alignment horizontal="left" vertical="top" wrapText="1" readingOrder="1"/>
      <protection locked="0"/>
    </xf>
    <xf numFmtId="0" fontId="7" fillId="0" borderId="0"/>
    <xf numFmtId="0" fontId="7" fillId="0" borderId="0"/>
    <xf numFmtId="0" fontId="6"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10"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1"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9" fontId="34" fillId="0" borderId="0" applyFont="0" applyFill="0" applyBorder="0" applyAlignment="0" applyProtection="0"/>
  </cellStyleXfs>
  <cellXfs count="172">
    <xf numFmtId="0" fontId="0" fillId="0" borderId="0" xfId="0"/>
    <xf numFmtId="0" fontId="12" fillId="4" borderId="0" xfId="6" applyFont="1" applyFill="1" applyAlignment="1" applyProtection="1">
      <alignment vertical="top" readingOrder="1"/>
      <protection locked="0"/>
    </xf>
    <xf numFmtId="0" fontId="14" fillId="4" borderId="0" xfId="1" applyFont="1" applyFill="1"/>
    <xf numFmtId="0" fontId="14" fillId="2" borderId="7" xfId="1" applyFont="1" applyFill="1" applyBorder="1" applyAlignment="1">
      <alignment horizontal="right"/>
    </xf>
    <xf numFmtId="0" fontId="15" fillId="2" borderId="7"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2" xfId="1" applyFont="1" applyFill="1" applyBorder="1" applyAlignment="1">
      <alignment horizontal="center" vertical="center"/>
    </xf>
    <xf numFmtId="0" fontId="13" fillId="4" borderId="0" xfId="0" applyFont="1" applyFill="1"/>
    <xf numFmtId="0" fontId="0" fillId="4" borderId="0" xfId="0" applyFill="1"/>
    <xf numFmtId="0" fontId="10" fillId="4" borderId="0" xfId="6" applyFill="1"/>
    <xf numFmtId="0" fontId="8" fillId="4" borderId="0" xfId="5" applyFill="1"/>
    <xf numFmtId="0" fontId="16" fillId="0" borderId="6" xfId="1" applyFont="1" applyBorder="1" applyAlignment="1">
      <alignment horizontal="right"/>
    </xf>
    <xf numFmtId="3" fontId="16" fillId="0" borderId="0" xfId="1" applyNumberFormat="1" applyFont="1" applyAlignment="1">
      <alignment horizontal="center" vertical="center"/>
    </xf>
    <xf numFmtId="3" fontId="16" fillId="0" borderId="3" xfId="1" applyNumberFormat="1" applyFont="1" applyBorder="1" applyAlignment="1">
      <alignment horizontal="center" vertical="center"/>
    </xf>
    <xf numFmtId="3" fontId="16" fillId="0" borderId="9" xfId="1" applyNumberFormat="1" applyFont="1" applyBorder="1" applyAlignment="1">
      <alignment horizontal="center" vertical="center"/>
    </xf>
    <xf numFmtId="3" fontId="16" fillId="0" borderId="8" xfId="1" applyNumberFormat="1" applyFont="1" applyBorder="1" applyAlignment="1">
      <alignment horizontal="center" vertical="center"/>
    </xf>
    <xf numFmtId="0" fontId="15" fillId="3" borderId="7" xfId="1" applyFont="1" applyFill="1" applyBorder="1" applyAlignment="1">
      <alignment horizontal="right"/>
    </xf>
    <xf numFmtId="3" fontId="16" fillId="3" borderId="1" xfId="1" applyNumberFormat="1" applyFont="1" applyFill="1" applyBorder="1" applyAlignment="1">
      <alignment horizontal="center" vertical="center"/>
    </xf>
    <xf numFmtId="3" fontId="16" fillId="3" borderId="2" xfId="1" applyNumberFormat="1" applyFont="1" applyFill="1" applyBorder="1" applyAlignment="1">
      <alignment horizontal="center" vertical="center"/>
    </xf>
    <xf numFmtId="0" fontId="18" fillId="0" borderId="0" xfId="7" applyFont="1"/>
    <xf numFmtId="0" fontId="17" fillId="4" borderId="0" xfId="7" applyFill="1" applyBorder="1" applyAlignment="1" applyProtection="1">
      <alignment vertical="top" readingOrder="1"/>
      <protection locked="0"/>
    </xf>
    <xf numFmtId="0" fontId="17" fillId="0" borderId="0" xfId="7"/>
    <xf numFmtId="0" fontId="17" fillId="4" borderId="0" xfId="7" quotePrefix="1" applyFill="1" applyBorder="1" applyAlignment="1" applyProtection="1">
      <alignment vertical="top" readingOrder="1"/>
      <protection locked="0"/>
    </xf>
    <xf numFmtId="0" fontId="17" fillId="0" borderId="0" xfId="7" quotePrefix="1"/>
    <xf numFmtId="0" fontId="19" fillId="4" borderId="0" xfId="8" applyBorder="1">
      <alignment horizontal="left" vertical="top" wrapText="1" readingOrder="1"/>
      <protection locked="0"/>
    </xf>
    <xf numFmtId="0" fontId="0" fillId="4" borderId="12" xfId="0" applyFill="1" applyBorder="1"/>
    <xf numFmtId="0" fontId="19" fillId="4" borderId="12" xfId="8" applyBorder="1">
      <alignment horizontal="left" vertical="top" wrapText="1" readingOrder="1"/>
      <protection locked="0"/>
    </xf>
    <xf numFmtId="0" fontId="10" fillId="4" borderId="12" xfId="6" applyFill="1" applyBorder="1"/>
    <xf numFmtId="0" fontId="10" fillId="0" borderId="0" xfId="0" applyFont="1"/>
    <xf numFmtId="3" fontId="0" fillId="4" borderId="0" xfId="0" applyNumberFormat="1" applyFill="1"/>
    <xf numFmtId="164" fontId="10" fillId="4" borderId="0" xfId="6" applyNumberFormat="1" applyFill="1"/>
    <xf numFmtId="164" fontId="10" fillId="4" borderId="0" xfId="2" applyNumberFormat="1" applyFill="1"/>
    <xf numFmtId="0" fontId="11" fillId="4" borderId="0" xfId="3" applyFill="1"/>
    <xf numFmtId="0" fontId="26" fillId="4" borderId="0" xfId="0" applyFont="1" applyFill="1"/>
    <xf numFmtId="0" fontId="13" fillId="4" borderId="0" xfId="6" applyFont="1" applyFill="1"/>
    <xf numFmtId="0" fontId="26" fillId="4" borderId="0" xfId="6" applyFont="1" applyFill="1"/>
    <xf numFmtId="0" fontId="14" fillId="4" borderId="0" xfId="5" applyFont="1" applyFill="1"/>
    <xf numFmtId="3" fontId="16" fillId="0" borderId="0" xfId="5" applyNumberFormat="1" applyFont="1" applyAlignment="1">
      <alignment horizontal="center" vertical="center"/>
    </xf>
    <xf numFmtId="3" fontId="16" fillId="0" borderId="3" xfId="5" applyNumberFormat="1" applyFont="1" applyBorder="1" applyAlignment="1">
      <alignment horizontal="center" vertical="center"/>
    </xf>
    <xf numFmtId="3" fontId="16" fillId="0" borderId="9" xfId="5" applyNumberFormat="1" applyFont="1" applyBorder="1" applyAlignment="1">
      <alignment horizontal="center" vertical="center"/>
    </xf>
    <xf numFmtId="3" fontId="16" fillId="0" borderId="8" xfId="5" applyNumberFormat="1" applyFont="1" applyBorder="1" applyAlignment="1">
      <alignment horizontal="center" vertical="center"/>
    </xf>
    <xf numFmtId="3" fontId="16" fillId="3" borderId="1" xfId="5" applyNumberFormat="1" applyFont="1" applyFill="1" applyBorder="1" applyAlignment="1">
      <alignment horizontal="center" vertical="center"/>
    </xf>
    <xf numFmtId="3" fontId="16" fillId="3" borderId="2" xfId="5" applyNumberFormat="1" applyFont="1" applyFill="1" applyBorder="1" applyAlignment="1">
      <alignment horizontal="center" vertical="center"/>
    </xf>
    <xf numFmtId="164" fontId="5" fillId="4" borderId="0" xfId="14" applyNumberFormat="1" applyFill="1"/>
    <xf numFmtId="164" fontId="0" fillId="4" borderId="0" xfId="14" applyNumberFormat="1" applyFont="1" applyFill="1" applyBorder="1"/>
    <xf numFmtId="3" fontId="16" fillId="0" borderId="4" xfId="5" applyNumberFormat="1" applyFont="1" applyBorder="1" applyAlignment="1">
      <alignment horizontal="center" vertical="center"/>
    </xf>
    <xf numFmtId="3" fontId="16" fillId="0" borderId="5" xfId="5" applyNumberFormat="1" applyFont="1" applyBorder="1" applyAlignment="1">
      <alignment horizontal="center" vertical="center"/>
    </xf>
    <xf numFmtId="1" fontId="16" fillId="0" borderId="3" xfId="1" applyNumberFormat="1" applyFont="1" applyBorder="1" applyAlignment="1">
      <alignment horizontal="center" vertical="center"/>
    </xf>
    <xf numFmtId="164" fontId="8" fillId="4" borderId="0" xfId="2" applyNumberFormat="1" applyFont="1" applyFill="1"/>
    <xf numFmtId="164" fontId="10" fillId="4" borderId="0" xfId="2" applyNumberFormat="1" applyFill="1" applyBorder="1"/>
    <xf numFmtId="0" fontId="17" fillId="4" borderId="0" xfId="7" applyFill="1" applyBorder="1" applyAlignment="1" applyProtection="1">
      <alignment horizontal="left" vertical="top" wrapText="1" readingOrder="1"/>
      <protection locked="0"/>
    </xf>
    <xf numFmtId="0" fontId="26" fillId="4" borderId="0" xfId="8" applyFont="1" applyBorder="1">
      <alignment horizontal="left" vertical="top" wrapText="1" readingOrder="1"/>
      <protection locked="0"/>
    </xf>
    <xf numFmtId="0" fontId="0" fillId="5" borderId="0" xfId="0" applyFill="1"/>
    <xf numFmtId="0" fontId="10" fillId="5" borderId="0" xfId="6" applyFill="1"/>
    <xf numFmtId="0" fontId="0" fillId="5" borderId="12" xfId="0" applyFill="1" applyBorder="1"/>
    <xf numFmtId="3" fontId="8" fillId="4" borderId="0" xfId="5" applyNumberFormat="1" applyFill="1"/>
    <xf numFmtId="0" fontId="17" fillId="4" borderId="0" xfId="7" quotePrefix="1" applyFill="1" applyBorder="1" applyAlignment="1" applyProtection="1">
      <alignment vertical="center" readingOrder="1"/>
      <protection locked="0"/>
    </xf>
    <xf numFmtId="0" fontId="17" fillId="0" borderId="0" xfId="7" applyAlignment="1"/>
    <xf numFmtId="0" fontId="20" fillId="0" borderId="0" xfId="0" applyFont="1" applyAlignment="1">
      <alignment vertical="top"/>
    </xf>
    <xf numFmtId="0" fontId="27" fillId="0" borderId="0" xfId="0" applyFont="1"/>
    <xf numFmtId="0" fontId="27" fillId="0" borderId="0" xfId="0" applyFont="1" applyAlignment="1">
      <alignment vertical="top"/>
    </xf>
    <xf numFmtId="0" fontId="20" fillId="0" borderId="0" xfId="0" applyFont="1"/>
    <xf numFmtId="0" fontId="22" fillId="0" borderId="0" xfId="0" applyFont="1"/>
    <xf numFmtId="0" fontId="20" fillId="0" borderId="0" xfId="6" applyFont="1" applyAlignment="1">
      <alignment vertical="top"/>
    </xf>
    <xf numFmtId="0" fontId="27" fillId="0" borderId="0" xfId="6" applyFont="1" applyAlignment="1">
      <alignment vertical="top"/>
    </xf>
    <xf numFmtId="0" fontId="23" fillId="4" borderId="0" xfId="7" applyFont="1" applyFill="1" applyBorder="1" applyAlignment="1">
      <alignment vertical="justify"/>
    </xf>
    <xf numFmtId="0" fontId="27" fillId="0" borderId="0" xfId="6" applyFont="1"/>
    <xf numFmtId="0" fontId="27" fillId="0" borderId="0" xfId="6" applyFont="1" applyAlignment="1">
      <alignment vertical="justify"/>
    </xf>
    <xf numFmtId="0" fontId="10" fillId="0" borderId="0" xfId="6"/>
    <xf numFmtId="0" fontId="20" fillId="0" borderId="0" xfId="6" applyFont="1"/>
    <xf numFmtId="0" fontId="20" fillId="0" borderId="0" xfId="6" applyFont="1" applyAlignment="1">
      <alignment vertical="justify"/>
    </xf>
    <xf numFmtId="0" fontId="25" fillId="0" borderId="0" xfId="6" applyFont="1"/>
    <xf numFmtId="0" fontId="1" fillId="0" borderId="0" xfId="43"/>
    <xf numFmtId="0" fontId="14" fillId="4" borderId="0" xfId="45" applyFont="1" applyFill="1"/>
    <xf numFmtId="3" fontId="16" fillId="0" borderId="0" xfId="45" applyNumberFormat="1" applyFont="1" applyAlignment="1">
      <alignment horizontal="center" vertical="center"/>
    </xf>
    <xf numFmtId="3" fontId="16" fillId="0" borderId="3" xfId="45" applyNumberFormat="1" applyFont="1" applyBorder="1" applyAlignment="1">
      <alignment horizontal="center" vertical="center"/>
    </xf>
    <xf numFmtId="3" fontId="16" fillId="0" borderId="9" xfId="45" applyNumberFormat="1" applyFont="1" applyBorder="1" applyAlignment="1">
      <alignment horizontal="center" vertical="center"/>
    </xf>
    <xf numFmtId="3" fontId="16" fillId="3" borderId="1" xfId="45" applyNumberFormat="1" applyFont="1" applyFill="1" applyBorder="1" applyAlignment="1">
      <alignment horizontal="center" vertical="center"/>
    </xf>
    <xf numFmtId="3" fontId="16" fillId="3" borderId="2" xfId="45" applyNumberFormat="1" applyFont="1" applyFill="1" applyBorder="1" applyAlignment="1">
      <alignment horizontal="center" vertical="center"/>
    </xf>
    <xf numFmtId="3" fontId="10" fillId="4" borderId="0" xfId="6" applyNumberFormat="1" applyFill="1"/>
    <xf numFmtId="3" fontId="16" fillId="0" borderId="5" xfId="45" applyNumberFormat="1" applyFont="1" applyBorder="1" applyAlignment="1">
      <alignment horizontal="center" vertical="center"/>
    </xf>
    <xf numFmtId="3" fontId="16" fillId="0" borderId="8" xfId="45" applyNumberFormat="1" applyFont="1" applyBorder="1" applyAlignment="1">
      <alignment horizontal="center" vertical="center"/>
    </xf>
    <xf numFmtId="3" fontId="16" fillId="0" borderId="13" xfId="45" applyNumberFormat="1" applyFont="1" applyBorder="1" applyAlignment="1">
      <alignment horizontal="center" vertical="center"/>
    </xf>
    <xf numFmtId="3" fontId="16" fillId="0" borderId="14" xfId="45" applyNumberFormat="1" applyFont="1" applyBorder="1" applyAlignment="1">
      <alignment horizontal="center" vertical="center"/>
    </xf>
    <xf numFmtId="3" fontId="16" fillId="0" borderId="15" xfId="45" applyNumberFormat="1" applyFont="1" applyBorder="1" applyAlignment="1">
      <alignment horizontal="center" vertical="center"/>
    </xf>
    <xf numFmtId="3" fontId="16" fillId="0" borderId="0" xfId="44" applyNumberFormat="1" applyFont="1" applyFill="1" applyBorder="1" applyAlignment="1">
      <alignment horizontal="center" vertical="center"/>
    </xf>
    <xf numFmtId="3" fontId="16" fillId="0" borderId="9" xfId="44" applyNumberFormat="1" applyFont="1" applyFill="1" applyBorder="1" applyAlignment="1">
      <alignment horizontal="center" vertical="center"/>
    </xf>
    <xf numFmtId="0" fontId="20" fillId="0" borderId="0" xfId="6" applyFont="1" applyAlignment="1">
      <alignment vertical="justify" wrapText="1"/>
    </xf>
    <xf numFmtId="0" fontId="21" fillId="4" borderId="0" xfId="8" applyFont="1" applyBorder="1">
      <alignment horizontal="left" vertical="top" wrapText="1" readingOrder="1"/>
      <protection locked="0"/>
    </xf>
    <xf numFmtId="0" fontId="21" fillId="4" borderId="0" xfId="8" applyFont="1" applyBorder="1" applyAlignment="1">
      <alignment horizontal="left" vertical="justify" wrapText="1"/>
      <protection locked="0"/>
    </xf>
    <xf numFmtId="0" fontId="20" fillId="4" borderId="0" xfId="6" applyFont="1" applyFill="1" applyAlignment="1">
      <alignment vertical="top"/>
    </xf>
    <xf numFmtId="0" fontId="20" fillId="4" borderId="0" xfId="6" applyFont="1" applyFill="1" applyAlignment="1">
      <alignment vertical="justify"/>
    </xf>
    <xf numFmtId="0" fontId="20" fillId="4" borderId="0" xfId="6" applyFont="1" applyFill="1"/>
    <xf numFmtId="0" fontId="28" fillId="6" borderId="0" xfId="0" applyFont="1" applyFill="1" applyAlignment="1">
      <alignment wrapText="1" readingOrder="1"/>
    </xf>
    <xf numFmtId="0" fontId="29" fillId="6" borderId="0" xfId="0" applyFont="1" applyFill="1"/>
    <xf numFmtId="0" fontId="29" fillId="0" borderId="0" xfId="0" applyFont="1"/>
    <xf numFmtId="0" fontId="28" fillId="7" borderId="16" xfId="0" applyFont="1" applyFill="1" applyBorder="1" applyAlignment="1">
      <alignment vertical="center" wrapText="1"/>
    </xf>
    <xf numFmtId="0" fontId="29" fillId="7" borderId="2" xfId="0" applyFont="1" applyFill="1" applyBorder="1" applyAlignment="1">
      <alignment vertical="center" wrapText="1"/>
    </xf>
    <xf numFmtId="0" fontId="28" fillId="7" borderId="17" xfId="0" applyFont="1" applyFill="1" applyBorder="1" applyAlignment="1">
      <alignment vertical="center" wrapText="1"/>
    </xf>
    <xf numFmtId="0" fontId="28" fillId="7" borderId="8" xfId="0" applyFont="1" applyFill="1" applyBorder="1" applyAlignment="1">
      <alignment vertical="center" wrapText="1"/>
    </xf>
    <xf numFmtId="0" fontId="29" fillId="7" borderId="18" xfId="0" applyFont="1" applyFill="1" applyBorder="1" applyAlignment="1">
      <alignment vertical="center" wrapText="1"/>
    </xf>
    <xf numFmtId="0" fontId="28" fillId="7" borderId="19" xfId="0" applyFont="1" applyFill="1" applyBorder="1" applyAlignment="1">
      <alignment vertical="center" wrapText="1"/>
    </xf>
    <xf numFmtId="0" fontId="20" fillId="7" borderId="8" xfId="0" applyFont="1" applyFill="1" applyBorder="1" applyAlignment="1">
      <alignment vertical="center" wrapText="1"/>
    </xf>
    <xf numFmtId="0" fontId="28" fillId="7" borderId="18" xfId="0" applyFont="1" applyFill="1" applyBorder="1" applyAlignment="1">
      <alignment vertical="center" wrapText="1"/>
    </xf>
    <xf numFmtId="0" fontId="29" fillId="7" borderId="17" xfId="0" applyFont="1" applyFill="1" applyBorder="1" applyAlignment="1">
      <alignment vertical="center" wrapText="1"/>
    </xf>
    <xf numFmtId="0" fontId="29" fillId="7" borderId="3" xfId="0" applyFont="1" applyFill="1" applyBorder="1" applyAlignment="1">
      <alignment vertical="center" wrapText="1"/>
    </xf>
    <xf numFmtId="0" fontId="28" fillId="7" borderId="6" xfId="0" applyFont="1" applyFill="1" applyBorder="1" applyAlignment="1">
      <alignment vertical="center" wrapText="1"/>
    </xf>
    <xf numFmtId="0" fontId="29" fillId="7" borderId="10" xfId="0" applyFont="1" applyFill="1" applyBorder="1" applyAlignment="1">
      <alignment vertical="center" wrapText="1"/>
    </xf>
    <xf numFmtId="0" fontId="20" fillId="7" borderId="17" xfId="0" applyFont="1" applyFill="1" applyBorder="1" applyAlignment="1">
      <alignment vertical="center" wrapText="1"/>
    </xf>
    <xf numFmtId="0" fontId="29" fillId="7" borderId="6" xfId="0" applyFont="1" applyFill="1" applyBorder="1" applyAlignment="1">
      <alignment vertical="center" wrapText="1"/>
    </xf>
    <xf numFmtId="0" fontId="16" fillId="0" borderId="19" xfId="1" applyFont="1" applyBorder="1" applyAlignment="1">
      <alignment horizontal="right"/>
    </xf>
    <xf numFmtId="0" fontId="16" fillId="0" borderId="18" xfId="1" applyFont="1" applyBorder="1" applyAlignment="1">
      <alignment horizontal="right"/>
    </xf>
    <xf numFmtId="0" fontId="15" fillId="3" borderId="16" xfId="1" applyFont="1" applyFill="1" applyBorder="1" applyAlignment="1">
      <alignment horizontal="right"/>
    </xf>
    <xf numFmtId="0" fontId="14" fillId="2" borderId="16" xfId="1" applyFont="1" applyFill="1" applyBorder="1" applyAlignment="1">
      <alignment horizontal="right"/>
    </xf>
    <xf numFmtId="0" fontId="15" fillId="3" borderId="16" xfId="5" applyFont="1" applyFill="1" applyBorder="1" applyAlignment="1">
      <alignment horizontal="right"/>
    </xf>
    <xf numFmtId="0" fontId="14" fillId="2" borderId="16" xfId="45" applyFont="1" applyFill="1" applyBorder="1" applyAlignment="1">
      <alignment horizontal="right"/>
    </xf>
    <xf numFmtId="0" fontId="16" fillId="0" borderId="18" xfId="45" applyFont="1" applyBorder="1" applyAlignment="1">
      <alignment horizontal="right"/>
    </xf>
    <xf numFmtId="3" fontId="16" fillId="0" borderId="5" xfId="1" applyNumberFormat="1" applyFont="1" applyBorder="1" applyAlignment="1">
      <alignment horizontal="center" vertical="center"/>
    </xf>
    <xf numFmtId="3" fontId="16" fillId="0" borderId="4" xfId="45" applyNumberFormat="1" applyFont="1" applyBorder="1" applyAlignment="1">
      <alignment horizontal="center" vertical="center"/>
    </xf>
    <xf numFmtId="0" fontId="20" fillId="7" borderId="8" xfId="6" applyFont="1" applyFill="1" applyBorder="1" applyAlignment="1">
      <alignment vertical="center" wrapText="1"/>
    </xf>
    <xf numFmtId="0" fontId="30" fillId="7" borderId="3" xfId="6" applyFont="1" applyFill="1" applyBorder="1" applyAlignment="1">
      <alignment horizontal="left" vertical="center" wrapText="1" indent="4"/>
    </xf>
    <xf numFmtId="0" fontId="20" fillId="7" borderId="17" xfId="6" applyFont="1" applyFill="1" applyBorder="1" applyAlignment="1">
      <alignment vertical="center" wrapText="1"/>
    </xf>
    <xf numFmtId="0" fontId="29" fillId="7" borderId="7" xfId="0" applyFont="1" applyFill="1" applyBorder="1" applyAlignment="1">
      <alignment vertical="center" wrapText="1"/>
    </xf>
    <xf numFmtId="0" fontId="29" fillId="7" borderId="5" xfId="0" applyFont="1" applyFill="1" applyBorder="1" applyAlignment="1">
      <alignment vertical="center" wrapText="1"/>
    </xf>
    <xf numFmtId="0" fontId="28" fillId="7" borderId="20" xfId="0" applyFont="1" applyFill="1" applyBorder="1" applyAlignment="1">
      <alignment vertical="center" wrapText="1"/>
    </xf>
    <xf numFmtId="0" fontId="20" fillId="7" borderId="5" xfId="6" applyFont="1" applyFill="1" applyBorder="1" applyAlignment="1">
      <alignment vertical="center" wrapText="1"/>
    </xf>
    <xf numFmtId="0" fontId="20" fillId="0" borderId="2" xfId="0" applyFont="1" applyBorder="1"/>
    <xf numFmtId="0" fontId="30" fillId="0" borderId="3" xfId="6" applyFont="1" applyBorder="1" applyAlignment="1">
      <alignment horizontal="left" vertical="center" wrapText="1" indent="4"/>
    </xf>
    <xf numFmtId="9" fontId="8" fillId="4" borderId="0" xfId="47" applyFont="1" applyFill="1"/>
    <xf numFmtId="164" fontId="8" fillId="4" borderId="0" xfId="5" applyNumberFormat="1" applyFill="1"/>
    <xf numFmtId="165" fontId="8" fillId="4" borderId="0" xfId="2" applyNumberFormat="1" applyFont="1" applyFill="1"/>
    <xf numFmtId="3" fontId="1" fillId="0" borderId="0" xfId="43" applyNumberFormat="1"/>
    <xf numFmtId="0" fontId="10" fillId="4" borderId="0" xfId="6" applyFill="1" applyAlignment="1" applyProtection="1">
      <alignment horizontal="left" vertical="top" readingOrder="1"/>
      <protection locked="0"/>
    </xf>
    <xf numFmtId="3" fontId="1" fillId="0" borderId="0" xfId="43" applyNumberFormat="1" applyAlignment="1">
      <alignment horizontal="right"/>
    </xf>
    <xf numFmtId="3" fontId="10" fillId="4" borderId="0" xfId="6" applyNumberFormat="1" applyFill="1" applyAlignment="1" applyProtection="1">
      <alignment horizontal="right" vertical="top" readingOrder="1"/>
      <protection locked="0"/>
    </xf>
    <xf numFmtId="3" fontId="12" fillId="4" borderId="0" xfId="6" applyNumberFormat="1" applyFont="1" applyFill="1" applyAlignment="1" applyProtection="1">
      <alignment vertical="top" readingOrder="1"/>
      <protection locked="0"/>
    </xf>
    <xf numFmtId="2" fontId="12" fillId="4" borderId="0" xfId="6" applyNumberFormat="1" applyFont="1" applyFill="1" applyAlignment="1" applyProtection="1">
      <alignment vertical="top" readingOrder="1"/>
      <protection locked="0"/>
    </xf>
    <xf numFmtId="3" fontId="16" fillId="0" borderId="20" xfId="1" applyNumberFormat="1" applyFont="1" applyBorder="1" applyAlignment="1">
      <alignment horizontal="center" vertical="center"/>
    </xf>
    <xf numFmtId="3" fontId="16" fillId="0" borderId="4" xfId="1" applyNumberFormat="1" applyFont="1" applyBorder="1" applyAlignment="1">
      <alignment horizontal="center" vertical="center"/>
    </xf>
    <xf numFmtId="3" fontId="16" fillId="0" borderId="6" xfId="1" applyNumberFormat="1" applyFont="1" applyBorder="1" applyAlignment="1">
      <alignment horizontal="center" vertical="center"/>
    </xf>
    <xf numFmtId="3" fontId="16" fillId="0" borderId="10" xfId="1" applyNumberFormat="1" applyFont="1" applyBorder="1" applyAlignment="1">
      <alignment horizontal="center" vertical="center"/>
    </xf>
    <xf numFmtId="3" fontId="16" fillId="3" borderId="7" xfId="1" applyNumberFormat="1" applyFont="1" applyFill="1" applyBorder="1" applyAlignment="1">
      <alignment horizontal="center" vertical="center"/>
    </xf>
    <xf numFmtId="1" fontId="16" fillId="0" borderId="20" xfId="1" applyNumberFormat="1" applyFont="1" applyBorder="1" applyAlignment="1">
      <alignment horizontal="center" vertical="center"/>
    </xf>
    <xf numFmtId="1" fontId="16" fillId="0" borderId="4" xfId="1" applyNumberFormat="1" applyFont="1" applyBorder="1" applyAlignment="1">
      <alignment horizontal="center" vertical="center"/>
    </xf>
    <xf numFmtId="1" fontId="16" fillId="0" borderId="5" xfId="1" applyNumberFormat="1" applyFont="1" applyBorder="1" applyAlignment="1">
      <alignment horizontal="center" vertical="center"/>
    </xf>
    <xf numFmtId="1" fontId="16" fillId="0" borderId="6" xfId="1" applyNumberFormat="1" applyFont="1" applyBorder="1" applyAlignment="1">
      <alignment horizontal="center" vertical="center"/>
    </xf>
    <xf numFmtId="1" fontId="16" fillId="0" borderId="0" xfId="1" applyNumberFormat="1" applyFont="1" applyAlignment="1">
      <alignment horizontal="center" vertical="center"/>
    </xf>
    <xf numFmtId="0" fontId="28" fillId="7" borderId="7" xfId="0" applyFont="1" applyFill="1" applyBorder="1" applyAlignment="1">
      <alignment vertical="center" wrapText="1"/>
    </xf>
    <xf numFmtId="0" fontId="20" fillId="7" borderId="2" xfId="6" applyFont="1" applyFill="1" applyBorder="1" applyAlignment="1">
      <alignment vertical="center" wrapText="1"/>
    </xf>
    <xf numFmtId="0" fontId="24" fillId="7" borderId="18" xfId="0" applyFont="1" applyFill="1" applyBorder="1" applyAlignment="1">
      <alignment vertical="center" wrapText="1"/>
    </xf>
    <xf numFmtId="0" fontId="20" fillId="7" borderId="18" xfId="0" applyFont="1" applyFill="1" applyBorder="1" applyAlignment="1">
      <alignment vertical="center" wrapText="1"/>
    </xf>
    <xf numFmtId="0" fontId="27" fillId="0" borderId="7" xfId="0" applyFont="1" applyBorder="1" applyAlignment="1">
      <alignment vertical="top"/>
    </xf>
    <xf numFmtId="0" fontId="20" fillId="7" borderId="16" xfId="0" applyFont="1" applyFill="1" applyBorder="1" applyAlignment="1">
      <alignment vertical="center" wrapText="1"/>
    </xf>
    <xf numFmtId="0" fontId="20" fillId="7" borderId="3" xfId="6" applyFont="1" applyFill="1" applyBorder="1" applyAlignment="1">
      <alignment vertical="center" wrapText="1"/>
    </xf>
    <xf numFmtId="0" fontId="29" fillId="0" borderId="16" xfId="6" applyFont="1" applyBorder="1" applyAlignment="1">
      <alignment vertical="center" wrapText="1"/>
    </xf>
    <xf numFmtId="0" fontId="28" fillId="7" borderId="0" xfId="0" applyFont="1" applyFill="1" applyAlignment="1">
      <alignment vertical="center" wrapText="1"/>
    </xf>
    <xf numFmtId="0" fontId="29" fillId="0" borderId="19" xfId="6" applyFont="1" applyBorder="1" applyAlignment="1">
      <alignment vertical="center" wrapText="1"/>
    </xf>
    <xf numFmtId="0" fontId="24" fillId="7" borderId="3" xfId="0" applyFont="1" applyFill="1" applyBorder="1" applyAlignment="1">
      <alignment vertical="center" wrapText="1"/>
    </xf>
    <xf numFmtId="0" fontId="20" fillId="7" borderId="19" xfId="6" applyFont="1" applyFill="1" applyBorder="1" applyAlignment="1">
      <alignment vertical="center" wrapText="1"/>
    </xf>
    <xf numFmtId="0" fontId="12" fillId="0" borderId="0" xfId="6" applyFont="1" applyAlignment="1" applyProtection="1">
      <alignment vertical="top" wrapText="1" readingOrder="1"/>
      <protection locked="0"/>
    </xf>
    <xf numFmtId="0" fontId="12" fillId="0" borderId="0" xfId="6" applyFont="1"/>
    <xf numFmtId="0" fontId="19" fillId="4" borderId="0" xfId="8" applyBorder="1">
      <alignment horizontal="left" vertical="top" wrapText="1" readingOrder="1"/>
      <protection locked="0"/>
    </xf>
    <xf numFmtId="0" fontId="17" fillId="4" borderId="0" xfId="7" applyFill="1" applyBorder="1" applyAlignment="1" applyProtection="1">
      <alignment horizontal="left" vertical="top" wrapText="1" readingOrder="1"/>
      <protection locked="0"/>
    </xf>
    <xf numFmtId="0" fontId="36" fillId="4" borderId="0" xfId="8" applyFont="1" applyBorder="1">
      <alignment horizontal="left" vertical="top" wrapText="1" readingOrder="1"/>
      <protection locked="0"/>
    </xf>
    <xf numFmtId="0" fontId="21" fillId="4" borderId="0" xfId="8" applyFont="1" applyBorder="1">
      <alignment horizontal="left" vertical="top" wrapText="1" readingOrder="1"/>
      <protection locked="0"/>
    </xf>
    <xf numFmtId="0" fontId="28" fillId="7" borderId="18" xfId="0" applyFont="1" applyFill="1" applyBorder="1" applyAlignment="1">
      <alignment vertical="center" wrapText="1"/>
    </xf>
    <xf numFmtId="0" fontId="15" fillId="2" borderId="7" xfId="6" applyFont="1" applyFill="1" applyBorder="1" applyAlignment="1">
      <alignment horizontal="left" vertical="center"/>
    </xf>
    <xf numFmtId="0" fontId="15" fillId="2" borderId="1" xfId="6" applyFont="1" applyFill="1" applyBorder="1" applyAlignment="1">
      <alignment horizontal="left" vertical="center"/>
    </xf>
    <xf numFmtId="0" fontId="15" fillId="2" borderId="2" xfId="6" applyFont="1" applyFill="1" applyBorder="1" applyAlignment="1">
      <alignment horizontal="left" vertical="center"/>
    </xf>
    <xf numFmtId="0" fontId="10" fillId="4" borderId="0" xfId="6" applyFill="1" applyAlignment="1" applyProtection="1">
      <alignment horizontal="left" vertical="top" wrapText="1" readingOrder="1"/>
      <protection locked="0"/>
    </xf>
    <xf numFmtId="0" fontId="19" fillId="4" borderId="11" xfId="8">
      <alignment horizontal="left" vertical="top" wrapText="1" readingOrder="1"/>
      <protection locked="0"/>
    </xf>
    <xf numFmtId="0" fontId="26" fillId="4" borderId="0" xfId="8" applyFont="1" applyBorder="1">
      <alignment horizontal="left" vertical="top" wrapText="1" readingOrder="1"/>
      <protection locked="0"/>
    </xf>
  </cellXfs>
  <cellStyles count="48">
    <cellStyle name="Comma" xfId="2" builtinId="3"/>
    <cellStyle name="Comma 2" xfId="14" xr:uid="{00000000-0005-0000-0000-000001000000}"/>
    <cellStyle name="Comma 2 2" xfId="23" xr:uid="{00000000-0005-0000-0000-000002000000}"/>
    <cellStyle name="Comma 2 2 2" xfId="41" xr:uid="{00000000-0005-0000-0000-000003000000}"/>
    <cellStyle name="Comma 2 3" xfId="32" xr:uid="{00000000-0005-0000-0000-000004000000}"/>
    <cellStyle name="Comma 2 4" xfId="46" xr:uid="{00000000-0005-0000-0000-000005000000}"/>
    <cellStyle name="Comma 3" xfId="12" xr:uid="{00000000-0005-0000-0000-000006000000}"/>
    <cellStyle name="Comma 3 2" xfId="21" xr:uid="{00000000-0005-0000-0000-000007000000}"/>
    <cellStyle name="Comma 3 2 2" xfId="39" xr:uid="{00000000-0005-0000-0000-000008000000}"/>
    <cellStyle name="Comma 3 3" xfId="30" xr:uid="{00000000-0005-0000-0000-000009000000}"/>
    <cellStyle name="Comma 4" xfId="16" xr:uid="{00000000-0005-0000-0000-00000A000000}"/>
    <cellStyle name="Comma 4 2" xfId="34" xr:uid="{00000000-0005-0000-0000-00000B000000}"/>
    <cellStyle name="Comma 5" xfId="25" xr:uid="{00000000-0005-0000-0000-00000C000000}"/>
    <cellStyle name="Comma 6" xfId="44" xr:uid="{00000000-0005-0000-0000-00000D000000}"/>
    <cellStyle name="fn heading 2" xfId="8" xr:uid="{00000000-0005-0000-0000-00000E000000}"/>
    <cellStyle name="Hyperlink" xfId="7" builtinId="8"/>
    <cellStyle name="Normal" xfId="0" builtinId="0"/>
    <cellStyle name="Normal 2" xfId="1" xr:uid="{00000000-0005-0000-0000-000011000000}"/>
    <cellStyle name="Normal 2 2" xfId="5" xr:uid="{00000000-0005-0000-0000-000012000000}"/>
    <cellStyle name="Normal 2 2 2" xfId="6" xr:uid="{00000000-0005-0000-0000-000013000000}"/>
    <cellStyle name="Normal 2 2 3" xfId="10" xr:uid="{00000000-0005-0000-0000-000014000000}"/>
    <cellStyle name="Normal 2 2 3 2" xfId="19" xr:uid="{00000000-0005-0000-0000-000015000000}"/>
    <cellStyle name="Normal 2 2 3 2 2" xfId="37" xr:uid="{00000000-0005-0000-0000-000016000000}"/>
    <cellStyle name="Normal 2 2 3 3" xfId="28" xr:uid="{00000000-0005-0000-0000-000017000000}"/>
    <cellStyle name="Normal 2 2 4" xfId="17" xr:uid="{00000000-0005-0000-0000-000018000000}"/>
    <cellStyle name="Normal 2 2 4 2" xfId="35" xr:uid="{00000000-0005-0000-0000-000019000000}"/>
    <cellStyle name="Normal 2 2 5" xfId="26" xr:uid="{00000000-0005-0000-0000-00001A000000}"/>
    <cellStyle name="Normal 2 2 6" xfId="45" xr:uid="{00000000-0005-0000-0000-00001B000000}"/>
    <cellStyle name="Normal 2 3" xfId="9" xr:uid="{00000000-0005-0000-0000-00001C000000}"/>
    <cellStyle name="Normal 2 3 2" xfId="18" xr:uid="{00000000-0005-0000-0000-00001D000000}"/>
    <cellStyle name="Normal 2 3 2 2" xfId="36" xr:uid="{00000000-0005-0000-0000-00001E000000}"/>
    <cellStyle name="Normal 2 3 3" xfId="27" xr:uid="{00000000-0005-0000-0000-00001F000000}"/>
    <cellStyle name="Normal 2 4" xfId="13" xr:uid="{00000000-0005-0000-0000-000020000000}"/>
    <cellStyle name="Normal 2 4 2" xfId="22" xr:uid="{00000000-0005-0000-0000-000021000000}"/>
    <cellStyle name="Normal 2 4 2 2" xfId="40" xr:uid="{00000000-0005-0000-0000-000022000000}"/>
    <cellStyle name="Normal 2 4 3" xfId="31" xr:uid="{00000000-0005-0000-0000-000023000000}"/>
    <cellStyle name="Normal 2 5" xfId="15" xr:uid="{00000000-0005-0000-0000-000024000000}"/>
    <cellStyle name="Normal 2 5 2" xfId="33" xr:uid="{00000000-0005-0000-0000-000025000000}"/>
    <cellStyle name="Normal 2 6" xfId="24" xr:uid="{00000000-0005-0000-0000-000026000000}"/>
    <cellStyle name="Normal 3" xfId="3" xr:uid="{00000000-0005-0000-0000-000027000000}"/>
    <cellStyle name="Normal 4" xfId="11" xr:uid="{00000000-0005-0000-0000-000028000000}"/>
    <cellStyle name="Normal 4 2" xfId="20" xr:uid="{00000000-0005-0000-0000-000029000000}"/>
    <cellStyle name="Normal 4 2 2" xfId="38" xr:uid="{00000000-0005-0000-0000-00002A000000}"/>
    <cellStyle name="Normal 4 3" xfId="29" xr:uid="{00000000-0005-0000-0000-00002B000000}"/>
    <cellStyle name="Normal 5" xfId="42" xr:uid="{00000000-0005-0000-0000-00002C000000}"/>
    <cellStyle name="Normal 6" xfId="43" xr:uid="{00000000-0005-0000-0000-00002D000000}"/>
    <cellStyle name="Percent" xfId="47" builtinId="5"/>
    <cellStyle name="Percent 2" xfId="4" xr:uid="{00000000-0005-0000-0000-00002F000000}"/>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1</xdr:colOff>
      <xdr:row>1</xdr:row>
      <xdr:rowOff>0</xdr:rowOff>
    </xdr:from>
    <xdr:to>
      <xdr:col>12</xdr:col>
      <xdr:colOff>43296</xdr:colOff>
      <xdr:row>3</xdr:row>
      <xdr:rowOff>166779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6728" y="164523"/>
          <a:ext cx="1255568" cy="625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6096001</xdr:colOff>
      <xdr:row>0</xdr:row>
      <xdr:rowOff>103910</xdr:rowOff>
    </xdr:from>
    <xdr:to>
      <xdr:col>1</xdr:col>
      <xdr:colOff>7696201</xdr:colOff>
      <xdr:row>2</xdr:row>
      <xdr:rowOff>78457</xdr:rowOff>
    </xdr:to>
    <xdr:pic>
      <xdr:nvPicPr>
        <xdr:cNvPr id="2" name="Picture 1">
          <a:extLst>
            <a:ext uri="{FF2B5EF4-FFF2-40B4-BE49-F238E27FC236}">
              <a16:creationId xmlns:a16="http://schemas.microsoft.com/office/drawing/2014/main" id="{CBCB2576-7030-4F21-9685-C9409DF138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5476" y="103910"/>
          <a:ext cx="1600200" cy="622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5012532</xdr:colOff>
      <xdr:row>0</xdr:row>
      <xdr:rowOff>83345</xdr:rowOff>
    </xdr:from>
    <xdr:to>
      <xdr:col>1</xdr:col>
      <xdr:colOff>6268417</xdr:colOff>
      <xdr:row>2</xdr:row>
      <xdr:rowOff>318381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622132" y="83345"/>
          <a:ext cx="1255885" cy="6255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333376</xdr:colOff>
      <xdr:row>1</xdr:row>
      <xdr:rowOff>108878</xdr:rowOff>
    </xdr:from>
    <xdr:to>
      <xdr:col>18</xdr:col>
      <xdr:colOff>35720</xdr:colOff>
      <xdr:row>6</xdr:row>
      <xdr:rowOff>55680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8407" y="442253"/>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238125</xdr:colOff>
      <xdr:row>0</xdr:row>
      <xdr:rowOff>107157</xdr:rowOff>
    </xdr:from>
    <xdr:to>
      <xdr:col>21</xdr:col>
      <xdr:colOff>10784</xdr:colOff>
      <xdr:row>3</xdr:row>
      <xdr:rowOff>229727</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12489656" y="107157"/>
          <a:ext cx="1707028" cy="9083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214312</xdr:colOff>
      <xdr:row>0</xdr:row>
      <xdr:rowOff>83344</xdr:rowOff>
    </xdr:from>
    <xdr:to>
      <xdr:col>20</xdr:col>
      <xdr:colOff>580231</xdr:colOff>
      <xdr:row>3</xdr:row>
      <xdr:rowOff>193658</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1093" y="83344"/>
          <a:ext cx="1702594" cy="90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130968</xdr:colOff>
      <xdr:row>0</xdr:row>
      <xdr:rowOff>154781</xdr:rowOff>
    </xdr:from>
    <xdr:to>
      <xdr:col>20</xdr:col>
      <xdr:colOff>500062</xdr:colOff>
      <xdr:row>4</xdr:row>
      <xdr:rowOff>62689</xdr:rowOff>
    </xdr:to>
    <xdr:pic>
      <xdr:nvPicPr>
        <xdr:cNvPr id="3" name="Picture 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3937" y="154781"/>
          <a:ext cx="1702594" cy="90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1071562</xdr:colOff>
      <xdr:row>0</xdr:row>
      <xdr:rowOff>23812</xdr:rowOff>
    </xdr:from>
    <xdr:to>
      <xdr:col>20</xdr:col>
      <xdr:colOff>1330324</xdr:colOff>
      <xdr:row>3</xdr:row>
      <xdr:rowOff>154763</xdr:rowOff>
    </xdr:to>
    <xdr:pic>
      <xdr:nvPicPr>
        <xdr:cNvPr id="3" name="Picture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04906" y="23812"/>
          <a:ext cx="1699418" cy="916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571500</xdr:colOff>
      <xdr:row>0</xdr:row>
      <xdr:rowOff>23812</xdr:rowOff>
    </xdr:from>
    <xdr:to>
      <xdr:col>20</xdr:col>
      <xdr:colOff>999999</xdr:colOff>
      <xdr:row>3</xdr:row>
      <xdr:rowOff>150458</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83375" y="23812"/>
          <a:ext cx="1702468" cy="924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esolution.nhs.uk/corporate-report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L69"/>
  <sheetViews>
    <sheetView showGridLines="0" tabSelected="1" zoomScaleNormal="100" workbookViewId="0"/>
  </sheetViews>
  <sheetFormatPr defaultRowHeight="12.75" x14ac:dyDescent="0.2"/>
  <cols>
    <col min="9" max="9" width="8.5703125" customWidth="1"/>
  </cols>
  <sheetData>
    <row r="3" spans="2:12" ht="23.25" x14ac:dyDescent="0.35">
      <c r="B3" s="159" t="s">
        <v>178</v>
      </c>
      <c r="C3" s="160"/>
      <c r="D3" s="160"/>
      <c r="E3" s="160"/>
      <c r="F3" s="160"/>
      <c r="G3" s="160"/>
      <c r="H3" s="160"/>
      <c r="I3" s="160"/>
    </row>
    <row r="4" spans="2:12" ht="25.5" customHeight="1" x14ac:dyDescent="0.2">
      <c r="B4" s="161" t="s">
        <v>46</v>
      </c>
      <c r="C4" s="161"/>
      <c r="D4" s="161"/>
      <c r="E4" s="161"/>
      <c r="F4" s="161"/>
      <c r="G4" s="161"/>
      <c r="H4" s="161"/>
    </row>
    <row r="5" spans="2:12" ht="12.75" customHeight="1" x14ac:dyDescent="0.2">
      <c r="B5" s="24"/>
      <c r="C5" s="24"/>
      <c r="D5" s="24"/>
      <c r="E5" s="24"/>
      <c r="F5" s="24"/>
      <c r="G5" s="24"/>
      <c r="H5" s="24"/>
    </row>
    <row r="6" spans="2:12" ht="17.25" customHeight="1" x14ac:dyDescent="0.2">
      <c r="B6" s="162" t="s">
        <v>133</v>
      </c>
      <c r="C6" s="162"/>
      <c r="D6" s="162"/>
      <c r="E6" s="24"/>
      <c r="F6" s="24"/>
      <c r="G6" s="24"/>
      <c r="H6" s="24"/>
    </row>
    <row r="7" spans="2:12" ht="17.25" customHeight="1" x14ac:dyDescent="0.2">
      <c r="B7" s="50"/>
      <c r="C7" s="50"/>
      <c r="D7" s="50"/>
      <c r="E7" s="24"/>
      <c r="F7" s="24"/>
      <c r="G7" s="24"/>
      <c r="H7" s="24"/>
    </row>
    <row r="8" spans="2:12" ht="17.25" customHeight="1" x14ac:dyDescent="0.2">
      <c r="B8" s="162" t="s">
        <v>151</v>
      </c>
      <c r="C8" s="162"/>
      <c r="D8" s="162"/>
      <c r="E8" s="24"/>
      <c r="F8" s="24"/>
      <c r="G8" s="24"/>
      <c r="H8" s="24"/>
    </row>
    <row r="10" spans="2:12" x14ac:dyDescent="0.2">
      <c r="B10" s="21" t="str">
        <f>A!C$1&amp;"  -  (By Damages Band)"</f>
        <v>Sheet A Claims Notified by volume, 2006/07 - 2023/24  -  (By Damages Band)</v>
      </c>
      <c r="L10" s="28"/>
    </row>
    <row r="11" spans="2:12" ht="14.25" x14ac:dyDescent="0.2">
      <c r="B11" s="19"/>
      <c r="C11" s="20" t="s">
        <v>75</v>
      </c>
    </row>
    <row r="12" spans="2:12" ht="14.25" x14ac:dyDescent="0.2">
      <c r="B12" s="19"/>
      <c r="C12" s="20" t="s">
        <v>76</v>
      </c>
    </row>
    <row r="13" spans="2:12" ht="14.25" x14ac:dyDescent="0.2">
      <c r="B13" s="19"/>
      <c r="C13" s="20" t="s">
        <v>77</v>
      </c>
    </row>
    <row r="14" spans="2:12" ht="14.25" x14ac:dyDescent="0.2">
      <c r="B14" s="19"/>
      <c r="C14" s="20" t="s">
        <v>78</v>
      </c>
    </row>
    <row r="15" spans="2:12" ht="14.25" x14ac:dyDescent="0.2">
      <c r="B15" s="19"/>
      <c r="C15" s="22" t="s">
        <v>79</v>
      </c>
    </row>
    <row r="16" spans="2:12" ht="14.25" x14ac:dyDescent="0.2">
      <c r="B16" s="19"/>
      <c r="C16" s="22" t="s">
        <v>80</v>
      </c>
    </row>
    <row r="17" spans="2:3" ht="14.25" x14ac:dyDescent="0.2">
      <c r="B17" s="19"/>
      <c r="C17" s="56" t="s">
        <v>81</v>
      </c>
    </row>
    <row r="18" spans="2:3" ht="14.25" x14ac:dyDescent="0.2">
      <c r="B18" s="19"/>
      <c r="C18" s="22" t="s">
        <v>82</v>
      </c>
    </row>
    <row r="19" spans="2:3" ht="14.25" x14ac:dyDescent="0.2">
      <c r="B19" s="19"/>
      <c r="C19" s="20"/>
    </row>
    <row r="20" spans="2:3" x14ac:dyDescent="0.2">
      <c r="B20" s="21" t="str">
        <f>B!C$1&amp;"  -  (By Specialty)"</f>
        <v>Sheet B Claims Notified by volume, 2006/07 - 2023/24  -  (By Specialty)</v>
      </c>
    </row>
    <row r="21" spans="2:3" x14ac:dyDescent="0.2">
      <c r="C21" s="21" t="s">
        <v>83</v>
      </c>
    </row>
    <row r="22" spans="2:3" x14ac:dyDescent="0.2">
      <c r="C22" s="23" t="s">
        <v>87</v>
      </c>
    </row>
    <row r="23" spans="2:3" x14ac:dyDescent="0.2">
      <c r="C23" s="21" t="s">
        <v>91</v>
      </c>
    </row>
    <row r="24" spans="2:3" x14ac:dyDescent="0.2">
      <c r="C24" s="21" t="s">
        <v>92</v>
      </c>
    </row>
    <row r="25" spans="2:3" x14ac:dyDescent="0.2">
      <c r="C25" s="21" t="s">
        <v>96</v>
      </c>
    </row>
    <row r="26" spans="2:3" x14ac:dyDescent="0.2">
      <c r="C26" s="21" t="s">
        <v>100</v>
      </c>
    </row>
    <row r="27" spans="2:3" x14ac:dyDescent="0.2">
      <c r="C27" s="21" t="s">
        <v>114</v>
      </c>
    </row>
    <row r="28" spans="2:3" x14ac:dyDescent="0.2">
      <c r="C28" s="21" t="s">
        <v>115</v>
      </c>
    </row>
    <row r="30" spans="2:3" x14ac:dyDescent="0.2">
      <c r="B30" s="21" t="str">
        <f>'C'!C$1&amp;"  -  (By Damages Band)"</f>
        <v>Sheet C Settled Claims by volume, 2006/07 - 2023/24  -  (By Damages Band)</v>
      </c>
    </row>
    <row r="31" spans="2:3" x14ac:dyDescent="0.2">
      <c r="C31" s="21" t="s">
        <v>85</v>
      </c>
    </row>
    <row r="32" spans="2:3" x14ac:dyDescent="0.2">
      <c r="C32" s="57" t="s">
        <v>86</v>
      </c>
    </row>
    <row r="33" spans="2:10" x14ac:dyDescent="0.2">
      <c r="C33" s="21" t="s">
        <v>90</v>
      </c>
    </row>
    <row r="34" spans="2:10" x14ac:dyDescent="0.2">
      <c r="C34" s="21" t="s">
        <v>94</v>
      </c>
    </row>
    <row r="35" spans="2:10" x14ac:dyDescent="0.2">
      <c r="C35" s="21" t="s">
        <v>95</v>
      </c>
    </row>
    <row r="36" spans="2:10" x14ac:dyDescent="0.2">
      <c r="C36" s="21" t="s">
        <v>99</v>
      </c>
      <c r="J36" s="8"/>
    </row>
    <row r="37" spans="2:10" x14ac:dyDescent="0.2">
      <c r="C37" s="21" t="s">
        <v>116</v>
      </c>
      <c r="J37" s="8"/>
    </row>
    <row r="38" spans="2:10" x14ac:dyDescent="0.2">
      <c r="C38" s="21" t="s">
        <v>117</v>
      </c>
      <c r="J38" s="8"/>
    </row>
    <row r="40" spans="2:10" x14ac:dyDescent="0.2">
      <c r="B40" s="21" t="str">
        <f>D!C$1&amp;"  -  (By Specialty)"</f>
        <v>Sheet D Settled Claims by volume, 2006/07 - 2023/24  -  (By Specialty)</v>
      </c>
    </row>
    <row r="41" spans="2:10" x14ac:dyDescent="0.2">
      <c r="C41" s="21" t="s">
        <v>84</v>
      </c>
    </row>
    <row r="42" spans="2:10" x14ac:dyDescent="0.2">
      <c r="C42" s="21" t="s">
        <v>88</v>
      </c>
    </row>
    <row r="43" spans="2:10" x14ac:dyDescent="0.2">
      <c r="C43" s="21" t="s">
        <v>120</v>
      </c>
    </row>
    <row r="44" spans="2:10" x14ac:dyDescent="0.2">
      <c r="C44" s="21" t="s">
        <v>93</v>
      </c>
    </row>
    <row r="45" spans="2:10" x14ac:dyDescent="0.2">
      <c r="C45" s="21" t="s">
        <v>97</v>
      </c>
    </row>
    <row r="46" spans="2:10" x14ac:dyDescent="0.2">
      <c r="C46" s="21" t="s">
        <v>98</v>
      </c>
    </row>
    <row r="47" spans="2:10" x14ac:dyDescent="0.2">
      <c r="C47" s="21" t="str">
        <f>D!C163</f>
        <v>Table D.7: ELSGP claims</v>
      </c>
    </row>
    <row r="48" spans="2:10" x14ac:dyDescent="0.2">
      <c r="C48" s="21" t="str">
        <f>D!C189</f>
        <v>Table D.8: CNSC claims</v>
      </c>
    </row>
    <row r="49" spans="2:7" x14ac:dyDescent="0.2">
      <c r="C49" s="21"/>
    </row>
    <row r="51" spans="2:7" x14ac:dyDescent="0.2">
      <c r="B51" s="21" t="str">
        <f>E!C$1&amp;"  -  (By Damages Band)"</f>
        <v>Sheet E Financial Liabilities as at Year End, 2006/07 - 2023/24  -  (By Damages Band)</v>
      </c>
    </row>
    <row r="52" spans="2:7" ht="15" x14ac:dyDescent="0.25">
      <c r="B52" s="10"/>
      <c r="C52" s="21" t="s">
        <v>121</v>
      </c>
    </row>
    <row r="53" spans="2:7" ht="15" x14ac:dyDescent="0.25">
      <c r="B53" s="10"/>
      <c r="C53" s="21" t="s">
        <v>122</v>
      </c>
    </row>
    <row r="54" spans="2:7" ht="15" x14ac:dyDescent="0.25">
      <c r="B54" s="10"/>
      <c r="C54" s="21" t="s">
        <v>123</v>
      </c>
    </row>
    <row r="55" spans="2:7" ht="15" x14ac:dyDescent="0.25">
      <c r="B55" s="10"/>
      <c r="C55" s="21" t="s">
        <v>124</v>
      </c>
    </row>
    <row r="56" spans="2:7" ht="15" x14ac:dyDescent="0.25">
      <c r="B56" s="10"/>
      <c r="C56" s="21" t="s">
        <v>125</v>
      </c>
    </row>
    <row r="57" spans="2:7" ht="15" x14ac:dyDescent="0.25">
      <c r="B57" s="10"/>
      <c r="C57" s="21" t="s">
        <v>126</v>
      </c>
    </row>
    <row r="58" spans="2:7" ht="15" x14ac:dyDescent="0.25">
      <c r="B58" s="10"/>
      <c r="C58" s="20" t="s">
        <v>106</v>
      </c>
    </row>
    <row r="59" spans="2:7" ht="15" x14ac:dyDescent="0.25">
      <c r="B59" s="10"/>
      <c r="C59" s="20" t="s">
        <v>147</v>
      </c>
    </row>
    <row r="60" spans="2:7" ht="15" x14ac:dyDescent="0.25">
      <c r="B60" s="10"/>
      <c r="C60" s="10"/>
      <c r="D60" s="10"/>
      <c r="E60" s="10"/>
      <c r="F60" s="10"/>
      <c r="G60" s="10"/>
    </row>
    <row r="61" spans="2:7" ht="15" x14ac:dyDescent="0.25">
      <c r="B61" s="21" t="str">
        <f>F!C$1&amp;"  -  (By Specialty)"</f>
        <v>Sheet F Financial Liabilities as at Year End, 2006/07 - 2023/24  -  (By Specialty)</v>
      </c>
      <c r="F61" s="10"/>
      <c r="G61" s="10"/>
    </row>
    <row r="62" spans="2:7" ht="15" x14ac:dyDescent="0.25">
      <c r="B62" s="10"/>
      <c r="C62" s="21" t="s">
        <v>127</v>
      </c>
      <c r="F62" s="10"/>
      <c r="G62" s="10"/>
    </row>
    <row r="63" spans="2:7" ht="15" x14ac:dyDescent="0.25">
      <c r="B63" s="10"/>
      <c r="C63" s="21" t="s">
        <v>128</v>
      </c>
      <c r="F63" s="10"/>
      <c r="G63" s="10"/>
    </row>
    <row r="64" spans="2:7" ht="15" x14ac:dyDescent="0.25">
      <c r="B64" s="10"/>
      <c r="C64" s="21" t="s">
        <v>129</v>
      </c>
      <c r="F64" s="10"/>
      <c r="G64" s="10"/>
    </row>
    <row r="65" spans="2:7" ht="15" x14ac:dyDescent="0.25">
      <c r="B65" s="10"/>
      <c r="C65" s="21" t="s">
        <v>130</v>
      </c>
      <c r="F65" s="10"/>
      <c r="G65" s="10"/>
    </row>
    <row r="66" spans="2:7" ht="15" x14ac:dyDescent="0.25">
      <c r="B66" s="10"/>
      <c r="C66" s="21" t="s">
        <v>131</v>
      </c>
    </row>
    <row r="67" spans="2:7" ht="15" x14ac:dyDescent="0.25">
      <c r="B67" s="10"/>
      <c r="C67" s="21" t="s">
        <v>132</v>
      </c>
    </row>
    <row r="68" spans="2:7" ht="15" x14ac:dyDescent="0.25">
      <c r="B68" s="10"/>
      <c r="C68" s="21" t="s">
        <v>113</v>
      </c>
    </row>
    <row r="69" spans="2:7" x14ac:dyDescent="0.2">
      <c r="C69" s="21" t="s">
        <v>149</v>
      </c>
    </row>
  </sheetData>
  <mergeCells count="4">
    <mergeCell ref="B3:I3"/>
    <mergeCell ref="B4:H4"/>
    <mergeCell ref="B6:D6"/>
    <mergeCell ref="B8:D8"/>
  </mergeCells>
  <hyperlinks>
    <hyperlink ref="C11" location="Table1A" display="Table 1.A: All new claims" xr:uid="{00000000-0004-0000-0000-000000000000}"/>
    <hyperlink ref="C12" location="Table1B" display="Table 1.B: CNST new claims" xr:uid="{00000000-0004-0000-0000-000001000000}"/>
    <hyperlink ref="C13" location="Table1C" display="Table 1.C: Ex-RHA new claims" xr:uid="{00000000-0004-0000-0000-000002000000}"/>
    <hyperlink ref="C14" location="Table1D" display="Table 1.D: ELS new claims" xr:uid="{00000000-0004-0000-0000-000003000000}"/>
    <hyperlink ref="C15" location="Table1E" display="Table 1.E: DH Clinical new claims" xr:uid="{00000000-0004-0000-0000-000004000000}"/>
    <hyperlink ref="C16" location="Table1F" display="Table 1.F: CNSGP new claims" xr:uid="{00000000-0004-0000-0000-000005000000}"/>
    <hyperlink ref="C21" location="Table2A" display="Table 2.A: All new claims" xr:uid="{00000000-0004-0000-0000-000006000000}"/>
    <hyperlink ref="C22" location="Table2B" display="Table 2.B: CNST new claims" xr:uid="{00000000-0004-0000-0000-000007000000}"/>
    <hyperlink ref="C23" location="Table2C" display="Table 2.C: Ex-RHA new claims" xr:uid="{00000000-0004-0000-0000-000008000000}"/>
    <hyperlink ref="C24" location="Table2D" display="Table 2.D: ELS new claims" xr:uid="{00000000-0004-0000-0000-000009000000}"/>
    <hyperlink ref="C25" location="Table2E" display="Table 2.E: DH Clinical new claims" xr:uid="{00000000-0004-0000-0000-00000A000000}"/>
    <hyperlink ref="C26" location="Table2F" display="Table 2.F: CNSGP new claims" xr:uid="{00000000-0004-0000-0000-00000B000000}"/>
    <hyperlink ref="C31" location="Table3A" display="Table 3.A: All claims" xr:uid="{00000000-0004-0000-0000-00000C000000}"/>
    <hyperlink ref="C32" location="Table3B" display="Table 3.B: CNST claims" xr:uid="{00000000-0004-0000-0000-00000D000000}"/>
    <hyperlink ref="C33" location="Table3C" display="Table 3.C: Ex-RHA claims" xr:uid="{00000000-0004-0000-0000-00000E000000}"/>
    <hyperlink ref="C34" location="Table3D" display="Table 3.D: ELS claims" xr:uid="{00000000-0004-0000-0000-00000F000000}"/>
    <hyperlink ref="C35" location="Table3E" display="Table 3.E: DH Clinical claims" xr:uid="{00000000-0004-0000-0000-000010000000}"/>
    <hyperlink ref="C36" location="Table3F" display="Table 3.F: CNSGP claims" xr:uid="{00000000-0004-0000-0000-000011000000}"/>
    <hyperlink ref="C41" location="Table4A" display="Table 4.A: All claims" xr:uid="{00000000-0004-0000-0000-000012000000}"/>
    <hyperlink ref="C42" location="Table4B" display="Table 4.B: CNST claims" xr:uid="{00000000-0004-0000-0000-000013000000}"/>
    <hyperlink ref="C43" location="Table4C" display="Table 4.C: Ex-RHA claims" xr:uid="{00000000-0004-0000-0000-000014000000}"/>
    <hyperlink ref="C44" location="Table4D" display="Table 4.D: ELS claims" xr:uid="{00000000-0004-0000-0000-000015000000}"/>
    <hyperlink ref="C45" location="Table4E" display="Table 4.E: DH Clinical claims" xr:uid="{00000000-0004-0000-0000-000016000000}"/>
    <hyperlink ref="C46" location="Table4F" display="Table 4.F: CNSGP claims" xr:uid="{00000000-0004-0000-0000-000017000000}"/>
    <hyperlink ref="B6" location="'Supporting Information'!A1" display="Supporting Information" xr:uid="{00000000-0004-0000-0000-000018000000}"/>
    <hyperlink ref="C52" location="E!Table_19.A.1__All_schemes___Liabilities" display="Table E.1: All schemes - Liabilities" xr:uid="{00000000-0004-0000-0000-000019000000}"/>
    <hyperlink ref="C53" location="E!Table_19.A.2__CNST___Liabilities" display="Table E.2 : CNST - Liabilities" xr:uid="{00000000-0004-0000-0000-00001A000000}"/>
    <hyperlink ref="C54" location="E!Table_19.A.3__Ex_RHA___Liabilities" display="Table E.3: Ex-RHA - Liabilities" xr:uid="{00000000-0004-0000-0000-00001B000000}"/>
    <hyperlink ref="C55" location="E!Table_19.A.4__ELS___Liabilities" display="Table E.4: ELS - Liabilities" xr:uid="{00000000-0004-0000-0000-00001C000000}"/>
    <hyperlink ref="C56" location="E!Table_19.A.5__DHSC_Clinical__Liabilities" display="Table E.5: DHSC Clinical- Liabilities" xr:uid="{00000000-0004-0000-0000-00001D000000}"/>
    <hyperlink ref="C57" location="E!Table_19.A.6__CNSGP___Liabilities" display="Table E.6: CNSGP - Liabilities" xr:uid="{00000000-0004-0000-0000-00001E000000}"/>
    <hyperlink ref="C62" location="F!Table_20.A1__All_claims" display="Table F.1: All schemes - Liabilities" xr:uid="{00000000-0004-0000-0000-00001F000000}"/>
    <hyperlink ref="C63" location="F!Table_20.A2__CNST_claims" display="Table F.2: CNST - Liabilities" xr:uid="{00000000-0004-0000-0000-000020000000}"/>
    <hyperlink ref="C64" location="F!Table_20.A3__Ex_RHA_claims" display="Table F.3: Ex-RHA - Liabilities" xr:uid="{00000000-0004-0000-0000-000021000000}"/>
    <hyperlink ref="C65" location="F!Table_20.A4__ELS_claims" display="Table F.4: ELS - Liabilities" xr:uid="{00000000-0004-0000-0000-000022000000}"/>
    <hyperlink ref="C66" location="F!Table_20.A5__DHSC_Clinical_claims" display="Table F.5: DHSC Clinical- Liabilities" xr:uid="{00000000-0004-0000-0000-000023000000}"/>
    <hyperlink ref="C67" location="F!Table_20.A6__CNSGP_claims" display="Table F.6: CNSGP - Liabilities" xr:uid="{00000000-0004-0000-0000-000024000000}"/>
    <hyperlink ref="C17" location="Table1G" display="Table1G" xr:uid="{00000000-0004-0000-0000-000025000000}"/>
    <hyperlink ref="C18" location="Table1H" display="Table 1.H: CNSC new claims" xr:uid="{00000000-0004-0000-0000-000026000000}"/>
    <hyperlink ref="C27" location="TAble2G" display="Table 2.G: ELSGP new claims" xr:uid="{00000000-0004-0000-0000-000027000000}"/>
    <hyperlink ref="C28" location="Table2H" display="Table 2.H: CNSC new claims" xr:uid="{00000000-0004-0000-0000-000028000000}"/>
    <hyperlink ref="C37" location="Table3G" display="Table3G" xr:uid="{00000000-0004-0000-0000-000029000000}"/>
    <hyperlink ref="C38" location="Table3H" display="Table3H" xr:uid="{00000000-0004-0000-0000-00002A000000}"/>
    <hyperlink ref="C47" location="Table4G" display="Table4G" xr:uid="{00000000-0004-0000-0000-00002B000000}"/>
    <hyperlink ref="C48" location="Table4H" display="Table4H" xr:uid="{00000000-0004-0000-0000-00002C000000}"/>
    <hyperlink ref="C58" location="E!Table_19.A.7__ELSGP___Financial_Liabilities" display="Table E.7: ELSGP - Financial Liabilities" xr:uid="{00000000-0004-0000-0000-00002D000000}"/>
    <hyperlink ref="C68" location="F!Table_20.A7__ELSGP_claims" display="Table F.7: ELSGP claims" xr:uid="{00000000-0004-0000-0000-00002E000000}"/>
    <hyperlink ref="B6:D6" location="'Explantory Notes'!A1" display="Explanatory Notes" xr:uid="{00000000-0004-0000-0000-00002F000000}"/>
    <hyperlink ref="B40" location="D!A1" display="D!A1" xr:uid="{00000000-0004-0000-0000-000030000000}"/>
    <hyperlink ref="B20" location="B!A1" display="B!A1" xr:uid="{00000000-0004-0000-0000-000031000000}"/>
    <hyperlink ref="B30" location="'C'!A1" display="'C'!A1" xr:uid="{00000000-0004-0000-0000-000032000000}"/>
    <hyperlink ref="B10" location="A!A1" display="A!A1" xr:uid="{00000000-0004-0000-0000-000033000000}"/>
    <hyperlink ref="C59" location="Table_19.A.8__CNSC___Financial_Liabilities" display="Table E.8: CNSC - Financial Liabilities" xr:uid="{00000000-0004-0000-0000-000034000000}"/>
    <hyperlink ref="C69" location="Table_20.A8__CNSC_claims" display="Table F.8: CNSC claims" xr:uid="{00000000-0004-0000-0000-000035000000}"/>
    <hyperlink ref="B8:D8" location="'Definition of Schemes'!A1" display="Defintion of Schemes" xr:uid="{00000000-0004-0000-0000-000036000000}"/>
    <hyperlink ref="B51" location="E!A1" display="E!A1" xr:uid="{00000000-0004-0000-0000-000037000000}"/>
    <hyperlink ref="B61" location="F!A1" display="F!A1" xr:uid="{00000000-0004-0000-0000-000038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1"/>
  <sheetViews>
    <sheetView showGridLines="0" zoomScaleNormal="100" workbookViewId="0"/>
  </sheetViews>
  <sheetFormatPr defaultColWidth="9.140625" defaultRowHeight="15" x14ac:dyDescent="0.2"/>
  <cols>
    <col min="1" max="1" width="51.28515625" style="60" customWidth="1"/>
    <col min="2" max="2" width="115.7109375" style="59" customWidth="1"/>
    <col min="3" max="16384" width="9.140625" style="61"/>
  </cols>
  <sheetData>
    <row r="1" spans="1:16" x14ac:dyDescent="0.2">
      <c r="A1" s="58"/>
      <c r="B1" s="61"/>
    </row>
    <row r="2" spans="1:16" ht="36" customHeight="1" x14ac:dyDescent="0.2">
      <c r="A2" s="163" t="s">
        <v>198</v>
      </c>
      <c r="B2" s="163"/>
      <c r="C2" s="88"/>
      <c r="D2" s="88"/>
      <c r="E2" s="88"/>
      <c r="F2" s="88"/>
      <c r="G2"/>
      <c r="H2"/>
      <c r="I2"/>
      <c r="J2"/>
      <c r="K2"/>
      <c r="L2"/>
    </row>
    <row r="3" spans="1:16" ht="15.75" x14ac:dyDescent="0.2">
      <c r="A3" s="88"/>
      <c r="B3" s="89"/>
      <c r="C3" s="88"/>
      <c r="D3" s="88"/>
      <c r="E3" s="88"/>
      <c r="F3" s="88"/>
      <c r="G3"/>
      <c r="H3"/>
      <c r="I3"/>
      <c r="J3"/>
      <c r="K3"/>
      <c r="L3"/>
    </row>
    <row r="4" spans="1:16" ht="21.95" customHeight="1" x14ac:dyDescent="0.2">
      <c r="A4" s="90" t="s">
        <v>58</v>
      </c>
      <c r="B4" s="91"/>
      <c r="C4" s="92"/>
      <c r="D4" s="92"/>
      <c r="E4" s="92"/>
      <c r="F4" s="92"/>
      <c r="G4"/>
      <c r="H4"/>
      <c r="I4"/>
      <c r="J4" s="62"/>
      <c r="K4" s="62"/>
      <c r="L4" s="62"/>
    </row>
    <row r="5" spans="1:16" x14ac:dyDescent="0.2">
      <c r="A5" s="90" t="s">
        <v>199</v>
      </c>
      <c r="B5" s="91"/>
      <c r="C5" s="92"/>
      <c r="D5" s="92"/>
      <c r="E5" s="92"/>
      <c r="F5" s="92"/>
      <c r="G5"/>
      <c r="H5"/>
      <c r="I5"/>
      <c r="J5" s="62"/>
      <c r="K5" s="62"/>
      <c r="L5" s="62"/>
    </row>
    <row r="6" spans="1:16" x14ac:dyDescent="0.2">
      <c r="A6" s="21" t="s">
        <v>181</v>
      </c>
      <c r="C6" s="92"/>
      <c r="D6" s="92"/>
      <c r="E6" s="92"/>
      <c r="F6" s="92"/>
      <c r="G6"/>
      <c r="H6"/>
      <c r="I6"/>
      <c r="J6" s="62"/>
      <c r="K6" s="62"/>
      <c r="L6" s="62"/>
    </row>
    <row r="7" spans="1:16" x14ac:dyDescent="0.2">
      <c r="A7" s="90"/>
      <c r="B7" s="61"/>
      <c r="C7" s="92"/>
      <c r="D7" s="92"/>
      <c r="E7" s="92"/>
      <c r="F7" s="92"/>
      <c r="G7"/>
      <c r="H7"/>
      <c r="I7"/>
      <c r="J7" s="62"/>
      <c r="K7"/>
      <c r="L7"/>
    </row>
    <row r="8" spans="1:16" x14ac:dyDescent="0.2">
      <c r="A8" s="63" t="s">
        <v>188</v>
      </c>
      <c r="B8" s="65"/>
      <c r="C8" s="92"/>
      <c r="D8" s="92"/>
      <c r="E8" s="92"/>
      <c r="F8" s="92"/>
      <c r="G8"/>
      <c r="H8"/>
      <c r="I8"/>
      <c r="J8" s="62"/>
      <c r="K8"/>
      <c r="L8"/>
    </row>
    <row r="9" spans="1:16" x14ac:dyDescent="0.2">
      <c r="A9" s="63" t="s">
        <v>189</v>
      </c>
      <c r="B9" s="65"/>
      <c r="C9" s="92"/>
      <c r="D9" s="92"/>
      <c r="E9" s="92"/>
      <c r="F9" s="92"/>
      <c r="G9"/>
      <c r="H9"/>
      <c r="I9"/>
      <c r="J9" s="62"/>
      <c r="K9"/>
      <c r="L9"/>
    </row>
    <row r="10" spans="1:16" x14ac:dyDescent="0.2">
      <c r="A10" s="63" t="s">
        <v>61</v>
      </c>
      <c r="B10" s="65"/>
      <c r="C10" s="92"/>
      <c r="D10" s="92"/>
      <c r="E10" s="92"/>
      <c r="F10" s="92"/>
      <c r="G10"/>
      <c r="H10"/>
      <c r="I10"/>
      <c r="J10" s="62"/>
      <c r="K10"/>
      <c r="L10"/>
    </row>
    <row r="11" spans="1:16" x14ac:dyDescent="0.2">
      <c r="A11" s="63"/>
      <c r="B11" s="65"/>
      <c r="C11" s="92"/>
      <c r="D11" s="92"/>
      <c r="E11" s="92"/>
      <c r="F11" s="92"/>
      <c r="G11"/>
      <c r="H11"/>
      <c r="I11"/>
      <c r="J11" s="62"/>
      <c r="K11"/>
      <c r="L11"/>
      <c r="M11"/>
      <c r="N11"/>
      <c r="O11"/>
      <c r="P11"/>
    </row>
    <row r="12" spans="1:16" ht="15.75" x14ac:dyDescent="0.2">
      <c r="A12" s="88" t="s">
        <v>48</v>
      </c>
      <c r="B12" s="88"/>
      <c r="C12" s="88"/>
      <c r="D12" s="88"/>
      <c r="E12" s="88"/>
      <c r="F12" s="88"/>
      <c r="G12"/>
      <c r="H12"/>
      <c r="I12"/>
      <c r="J12" s="62"/>
      <c r="K12"/>
      <c r="L12"/>
      <c r="M12"/>
      <c r="N12"/>
      <c r="O12"/>
      <c r="P12"/>
    </row>
    <row r="13" spans="1:16" ht="16.5" thickBot="1" x14ac:dyDescent="0.25">
      <c r="A13" s="88"/>
      <c r="B13" s="89"/>
      <c r="C13" s="88"/>
      <c r="D13" s="88"/>
      <c r="E13" s="88"/>
      <c r="F13" s="88"/>
      <c r="G13"/>
      <c r="H13"/>
      <c r="I13"/>
      <c r="J13" s="164"/>
      <c r="K13" s="164"/>
      <c r="L13" s="164"/>
      <c r="M13" s="164"/>
      <c r="N13" s="164"/>
      <c r="O13" s="164"/>
      <c r="P13" s="164"/>
    </row>
    <row r="14" spans="1:16" ht="16.5" thickBot="1" x14ac:dyDescent="0.3">
      <c r="A14" s="96" t="s">
        <v>47</v>
      </c>
      <c r="B14" s="97" t="s">
        <v>158</v>
      </c>
      <c r="C14" s="93" t="s">
        <v>150</v>
      </c>
      <c r="D14" s="93" t="s">
        <v>150</v>
      </c>
      <c r="E14" s="93" t="s">
        <v>150</v>
      </c>
      <c r="F14" s="93" t="s">
        <v>150</v>
      </c>
      <c r="G14"/>
      <c r="H14"/>
      <c r="I14"/>
      <c r="J14"/>
      <c r="K14"/>
      <c r="L14"/>
      <c r="M14"/>
      <c r="N14"/>
      <c r="O14"/>
      <c r="P14"/>
    </row>
    <row r="15" spans="1:16" ht="16.5" thickBot="1" x14ac:dyDescent="0.25">
      <c r="A15" s="98"/>
      <c r="B15" s="99"/>
      <c r="C15" s="94" t="s">
        <v>150</v>
      </c>
      <c r="D15" s="94" t="s">
        <v>150</v>
      </c>
      <c r="E15" s="94" t="s">
        <v>150</v>
      </c>
      <c r="F15" s="94" t="s">
        <v>150</v>
      </c>
      <c r="G15"/>
      <c r="H15"/>
      <c r="I15"/>
      <c r="J15"/>
      <c r="K15"/>
      <c r="L15"/>
      <c r="M15"/>
      <c r="N15"/>
      <c r="O15"/>
      <c r="P15"/>
    </row>
    <row r="16" spans="1:16" ht="107.25" thickBot="1" x14ac:dyDescent="0.25">
      <c r="A16" s="103" t="s">
        <v>50</v>
      </c>
      <c r="B16" s="157" t="s">
        <v>200</v>
      </c>
      <c r="C16" s="94" t="s">
        <v>150</v>
      </c>
      <c r="D16" s="94" t="s">
        <v>150</v>
      </c>
      <c r="E16" s="94" t="s">
        <v>150</v>
      </c>
      <c r="F16" s="94" t="s">
        <v>150</v>
      </c>
      <c r="G16"/>
      <c r="H16"/>
      <c r="I16"/>
      <c r="J16"/>
      <c r="K16"/>
      <c r="L16"/>
      <c r="M16"/>
      <c r="N16"/>
      <c r="O16"/>
      <c r="P16"/>
    </row>
    <row r="17" spans="1:16" ht="15.75" thickBot="1" x14ac:dyDescent="0.25">
      <c r="A17" s="122"/>
      <c r="B17" s="97"/>
      <c r="C17" s="94" t="s">
        <v>150</v>
      </c>
      <c r="D17" s="94" t="s">
        <v>150</v>
      </c>
      <c r="E17" s="94" t="s">
        <v>150</v>
      </c>
      <c r="F17" s="94" t="s">
        <v>150</v>
      </c>
      <c r="G17"/>
      <c r="H17"/>
      <c r="I17"/>
      <c r="J17"/>
      <c r="K17"/>
      <c r="L17"/>
      <c r="M17"/>
      <c r="N17"/>
      <c r="O17"/>
      <c r="P17"/>
    </row>
    <row r="18" spans="1:16" ht="30.75" thickBot="1" x14ac:dyDescent="0.25">
      <c r="A18" s="103"/>
      <c r="B18" s="102" t="s">
        <v>186</v>
      </c>
      <c r="C18" s="94" t="s">
        <v>150</v>
      </c>
      <c r="D18" s="94" t="s">
        <v>150</v>
      </c>
      <c r="E18" s="94" t="s">
        <v>150</v>
      </c>
      <c r="F18" s="94" t="s">
        <v>150</v>
      </c>
      <c r="G18"/>
      <c r="H18"/>
      <c r="I18"/>
      <c r="J18"/>
      <c r="K18"/>
      <c r="L18"/>
      <c r="M18"/>
      <c r="N18"/>
      <c r="O18"/>
      <c r="P18"/>
    </row>
    <row r="19" spans="1:16" ht="51.75" customHeight="1" thickBot="1" x14ac:dyDescent="0.25">
      <c r="A19" s="103" t="s">
        <v>59</v>
      </c>
      <c r="B19" s="102" t="s">
        <v>159</v>
      </c>
      <c r="C19" s="94" t="s">
        <v>150</v>
      </c>
      <c r="D19" s="94" t="s">
        <v>150</v>
      </c>
      <c r="E19" s="94" t="s">
        <v>150</v>
      </c>
      <c r="F19" s="94" t="s">
        <v>150</v>
      </c>
    </row>
    <row r="20" spans="1:16" ht="45.75" thickBot="1" x14ac:dyDescent="0.25">
      <c r="A20" s="103"/>
      <c r="B20" s="102" t="s">
        <v>160</v>
      </c>
      <c r="C20" s="94" t="s">
        <v>150</v>
      </c>
      <c r="D20" s="94" t="s">
        <v>150</v>
      </c>
      <c r="E20" s="94" t="s">
        <v>150</v>
      </c>
      <c r="F20" s="94" t="s">
        <v>150</v>
      </c>
    </row>
    <row r="21" spans="1:16" ht="45.75" thickBot="1" x14ac:dyDescent="0.25">
      <c r="A21" s="103"/>
      <c r="B21" s="105" t="s">
        <v>157</v>
      </c>
      <c r="C21" s="94" t="s">
        <v>150</v>
      </c>
      <c r="D21" s="94" t="s">
        <v>150</v>
      </c>
      <c r="E21" s="94" t="s">
        <v>150</v>
      </c>
      <c r="F21" s="94" t="s">
        <v>150</v>
      </c>
    </row>
    <row r="22" spans="1:16" ht="16.5" thickBot="1" x14ac:dyDescent="0.25">
      <c r="A22" s="124"/>
      <c r="B22" s="123"/>
      <c r="C22" s="94" t="s">
        <v>150</v>
      </c>
      <c r="D22" s="94" t="s">
        <v>150</v>
      </c>
      <c r="E22" s="94" t="s">
        <v>150</v>
      </c>
      <c r="F22" s="94" t="s">
        <v>150</v>
      </c>
      <c r="G22"/>
      <c r="H22"/>
      <c r="I22"/>
      <c r="J22"/>
      <c r="K22"/>
      <c r="L22"/>
      <c r="M22"/>
      <c r="N22"/>
      <c r="O22"/>
      <c r="P22"/>
    </row>
    <row r="23" spans="1:16" ht="137.25" customHeight="1" thickBot="1" x14ac:dyDescent="0.25">
      <c r="A23" s="101" t="s">
        <v>33</v>
      </c>
      <c r="B23" s="125" t="s">
        <v>182</v>
      </c>
      <c r="C23" s="94" t="s">
        <v>150</v>
      </c>
      <c r="D23" s="94" t="s">
        <v>150</v>
      </c>
      <c r="E23"/>
      <c r="F23" s="94" t="s">
        <v>150</v>
      </c>
      <c r="G23"/>
      <c r="H23"/>
      <c r="I23"/>
      <c r="J23"/>
      <c r="K23"/>
      <c r="L23"/>
      <c r="M23"/>
      <c r="N23"/>
      <c r="O23"/>
      <c r="P23"/>
    </row>
    <row r="24" spans="1:16" ht="15" customHeight="1" thickBot="1" x14ac:dyDescent="0.25">
      <c r="A24" s="147"/>
      <c r="B24" s="148"/>
      <c r="C24" s="94"/>
      <c r="D24" s="94"/>
      <c r="E24"/>
      <c r="F24" s="94"/>
      <c r="G24"/>
      <c r="H24"/>
      <c r="I24"/>
      <c r="J24"/>
      <c r="K24"/>
      <c r="L24"/>
      <c r="M24"/>
      <c r="N24"/>
      <c r="O24"/>
      <c r="P24"/>
    </row>
    <row r="25" spans="1:16" ht="45.75" thickBot="1" x14ac:dyDescent="0.25">
      <c r="A25" s="149" t="s">
        <v>44</v>
      </c>
      <c r="B25" s="150" t="s">
        <v>190</v>
      </c>
      <c r="C25" s="94" t="s">
        <v>150</v>
      </c>
      <c r="D25" s="94" t="s">
        <v>150</v>
      </c>
      <c r="E25" s="94" t="s">
        <v>150</v>
      </c>
      <c r="F25" s="94" t="s">
        <v>150</v>
      </c>
      <c r="G25"/>
      <c r="H25"/>
      <c r="I25"/>
      <c r="J25"/>
      <c r="K25"/>
      <c r="L25"/>
      <c r="M25"/>
      <c r="N25"/>
      <c r="O25"/>
      <c r="P25"/>
    </row>
    <row r="26" spans="1:16" ht="15.75" thickBot="1" x14ac:dyDescent="0.25">
      <c r="A26" s="151"/>
      <c r="B26" s="126"/>
      <c r="C26" s="94" t="s">
        <v>150</v>
      </c>
      <c r="D26" s="94" t="s">
        <v>150</v>
      </c>
      <c r="E26" s="94" t="s">
        <v>150</v>
      </c>
      <c r="F26" s="94" t="s">
        <v>150</v>
      </c>
      <c r="G26"/>
      <c r="H26"/>
      <c r="I26"/>
      <c r="J26"/>
      <c r="K26"/>
      <c r="L26"/>
      <c r="M26"/>
      <c r="N26"/>
      <c r="O26"/>
      <c r="P26"/>
    </row>
    <row r="27" spans="1:16" ht="60.75" thickBot="1" x14ac:dyDescent="0.25">
      <c r="A27" s="103" t="s">
        <v>135</v>
      </c>
      <c r="B27" s="105" t="s">
        <v>161</v>
      </c>
      <c r="C27" s="94" t="s">
        <v>150</v>
      </c>
      <c r="D27" s="94" t="s">
        <v>150</v>
      </c>
      <c r="E27" s="94" t="s">
        <v>150</v>
      </c>
      <c r="F27" s="94" t="s">
        <v>150</v>
      </c>
    </row>
    <row r="28" spans="1:16" ht="15.75" thickBot="1" x14ac:dyDescent="0.25">
      <c r="A28" s="122"/>
      <c r="B28" s="97"/>
      <c r="C28" s="94" t="s">
        <v>150</v>
      </c>
      <c r="D28" s="94" t="s">
        <v>150</v>
      </c>
      <c r="E28" s="94" t="s">
        <v>150</v>
      </c>
      <c r="F28" s="94" t="s">
        <v>150</v>
      </c>
    </row>
    <row r="29" spans="1:16" ht="150.75" thickBot="1" x14ac:dyDescent="0.25">
      <c r="A29" s="106" t="s">
        <v>134</v>
      </c>
      <c r="B29" s="121" t="s">
        <v>183</v>
      </c>
      <c r="C29" s="94" t="s">
        <v>150</v>
      </c>
      <c r="D29" s="94" t="s">
        <v>150</v>
      </c>
      <c r="E29" s="94" t="s">
        <v>150</v>
      </c>
      <c r="F29" s="94" t="s">
        <v>150</v>
      </c>
    </row>
    <row r="30" spans="1:16" ht="60.75" thickBot="1" x14ac:dyDescent="0.25">
      <c r="A30" s="109"/>
      <c r="B30" s="150" t="s">
        <v>201</v>
      </c>
      <c r="C30" s="94" t="s">
        <v>150</v>
      </c>
      <c r="D30" s="94" t="s">
        <v>150</v>
      </c>
      <c r="E30" s="94" t="s">
        <v>150</v>
      </c>
      <c r="F30" s="94" t="s">
        <v>150</v>
      </c>
    </row>
    <row r="31" spans="1:16" ht="15.75" thickBot="1" x14ac:dyDescent="0.25">
      <c r="A31" s="122"/>
      <c r="B31" s="97"/>
      <c r="C31" s="94" t="s">
        <v>150</v>
      </c>
      <c r="D31" s="94" t="s">
        <v>150</v>
      </c>
      <c r="E31" s="94" t="s">
        <v>150</v>
      </c>
      <c r="F31" s="94" t="s">
        <v>150</v>
      </c>
    </row>
    <row r="32" spans="1:16" ht="30.75" thickBot="1" x14ac:dyDescent="0.25">
      <c r="A32" s="106"/>
      <c r="B32" s="100" t="s">
        <v>184</v>
      </c>
      <c r="C32" s="94" t="s">
        <v>150</v>
      </c>
      <c r="D32" s="94" t="s">
        <v>150</v>
      </c>
      <c r="E32" s="94" t="s">
        <v>150</v>
      </c>
      <c r="F32" s="94" t="s">
        <v>150</v>
      </c>
    </row>
    <row r="33" spans="1:6" ht="30.75" thickBot="1" x14ac:dyDescent="0.25">
      <c r="A33" s="109"/>
      <c r="B33" s="152" t="s">
        <v>191</v>
      </c>
      <c r="C33" s="94" t="s">
        <v>150</v>
      </c>
      <c r="D33" s="94" t="s">
        <v>150</v>
      </c>
      <c r="E33" s="94" t="s">
        <v>150</v>
      </c>
      <c r="F33" s="94" t="s">
        <v>150</v>
      </c>
    </row>
    <row r="34" spans="1:6" ht="30.75" thickBot="1" x14ac:dyDescent="0.25">
      <c r="A34" s="109"/>
      <c r="B34" s="108" t="s">
        <v>192</v>
      </c>
      <c r="C34" s="95"/>
      <c r="D34" s="95"/>
      <c r="E34" s="95"/>
      <c r="F34" s="95"/>
    </row>
    <row r="35" spans="1:6" ht="30.75" thickBot="1" x14ac:dyDescent="0.25">
      <c r="A35" s="106" t="s">
        <v>49</v>
      </c>
      <c r="B35" s="104" t="s">
        <v>193</v>
      </c>
      <c r="C35" s="94" t="s">
        <v>150</v>
      </c>
      <c r="D35" s="94" t="s">
        <v>150</v>
      </c>
      <c r="E35" s="94" t="s">
        <v>150</v>
      </c>
      <c r="F35" s="94" t="s">
        <v>150</v>
      </c>
    </row>
    <row r="36" spans="1:6" ht="45.75" thickBot="1" x14ac:dyDescent="0.25">
      <c r="A36" s="105"/>
      <c r="B36" s="119" t="s">
        <v>194</v>
      </c>
      <c r="C36" s="94" t="s">
        <v>150</v>
      </c>
      <c r="D36" s="94" t="s">
        <v>150</v>
      </c>
      <c r="E36" s="94" t="s">
        <v>150</v>
      </c>
      <c r="F36" s="94" t="s">
        <v>150</v>
      </c>
    </row>
    <row r="37" spans="1:6" ht="30" customHeight="1" thickBot="1" x14ac:dyDescent="0.25">
      <c r="A37" s="109"/>
      <c r="B37" s="100" t="s">
        <v>185</v>
      </c>
      <c r="C37" s="94"/>
      <c r="D37" s="94"/>
      <c r="E37" s="94"/>
      <c r="F37" s="94"/>
    </row>
    <row r="38" spans="1:6" ht="15.75" thickBot="1" x14ac:dyDescent="0.25">
      <c r="A38" s="122"/>
      <c r="B38" s="97"/>
      <c r="C38" s="94" t="s">
        <v>150</v>
      </c>
      <c r="D38" s="94" t="s">
        <v>150</v>
      </c>
      <c r="E38" s="94" t="s">
        <v>150</v>
      </c>
      <c r="F38" s="94" t="s">
        <v>150</v>
      </c>
    </row>
    <row r="39" spans="1:6" ht="30" x14ac:dyDescent="0.2">
      <c r="A39" s="165" t="s">
        <v>66</v>
      </c>
      <c r="B39" s="153" t="s">
        <v>195</v>
      </c>
      <c r="C39" s="95"/>
      <c r="D39" s="95"/>
      <c r="E39" s="95"/>
      <c r="F39" s="95"/>
    </row>
    <row r="40" spans="1:6" ht="15.75" x14ac:dyDescent="0.2">
      <c r="A40" s="165"/>
      <c r="B40" s="120" t="s">
        <v>162</v>
      </c>
      <c r="C40" s="95"/>
      <c r="D40" s="95"/>
      <c r="E40" s="95"/>
      <c r="F40" s="95"/>
    </row>
    <row r="41" spans="1:6" ht="15.75" x14ac:dyDescent="0.2">
      <c r="A41" s="165"/>
      <c r="B41" s="127" t="s">
        <v>163</v>
      </c>
      <c r="C41" s="94" t="s">
        <v>150</v>
      </c>
      <c r="D41" s="94" t="s">
        <v>150</v>
      </c>
      <c r="E41" s="94" t="s">
        <v>150</v>
      </c>
      <c r="F41" s="94" t="s">
        <v>150</v>
      </c>
    </row>
    <row r="42" spans="1:6" ht="24.6" customHeight="1" thickBot="1" x14ac:dyDescent="0.25">
      <c r="A42" s="165"/>
      <c r="B42" s="120" t="s">
        <v>164</v>
      </c>
      <c r="C42" s="95"/>
      <c r="D42"/>
      <c r="E42"/>
      <c r="F42"/>
    </row>
    <row r="43" spans="1:6" ht="60.75" thickBot="1" x14ac:dyDescent="0.25">
      <c r="A43" s="165"/>
      <c r="B43" s="154" t="s">
        <v>196</v>
      </c>
      <c r="C43" s="95"/>
    </row>
    <row r="44" spans="1:6" ht="165.75" thickBot="1" x14ac:dyDescent="0.25">
      <c r="A44" s="165"/>
      <c r="B44" s="158" t="s">
        <v>202</v>
      </c>
      <c r="C44" s="66"/>
    </row>
    <row r="45" spans="1:6" ht="98.45" customHeight="1" thickBot="1" x14ac:dyDescent="0.25">
      <c r="A45" s="155"/>
      <c r="B45" s="156" t="s">
        <v>197</v>
      </c>
      <c r="C45" s="66"/>
    </row>
    <row r="46" spans="1:6" ht="15.75" thickBot="1" x14ac:dyDescent="0.25">
      <c r="A46" s="122"/>
      <c r="B46" s="97"/>
      <c r="C46" s="66"/>
    </row>
    <row r="47" spans="1:6" ht="76.5" thickBot="1" x14ac:dyDescent="0.25">
      <c r="A47" s="165" t="s">
        <v>60</v>
      </c>
      <c r="B47" s="152" t="s">
        <v>187</v>
      </c>
      <c r="C47" s="66"/>
    </row>
    <row r="48" spans="1:6" ht="60.75" thickBot="1" x14ac:dyDescent="0.25">
      <c r="A48" s="165"/>
      <c r="B48" s="104" t="s">
        <v>165</v>
      </c>
      <c r="C48" s="66"/>
    </row>
    <row r="49" spans="1:3" ht="75.75" thickBot="1" x14ac:dyDescent="0.25">
      <c r="A49" s="109"/>
      <c r="B49" s="104" t="s">
        <v>166</v>
      </c>
      <c r="C49" s="66"/>
    </row>
    <row r="50" spans="1:3" ht="120.75" thickBot="1" x14ac:dyDescent="0.25">
      <c r="A50" s="107"/>
      <c r="B50" s="104" t="s">
        <v>167</v>
      </c>
      <c r="C50" s="66"/>
    </row>
    <row r="51" spans="1:3" x14ac:dyDescent="0.2">
      <c r="A51" s="64"/>
      <c r="B51" s="67"/>
      <c r="C51" s="66"/>
    </row>
  </sheetData>
  <mergeCells count="4">
    <mergeCell ref="A2:B2"/>
    <mergeCell ref="J13:P13"/>
    <mergeCell ref="A39:A44"/>
    <mergeCell ref="A47:A48"/>
  </mergeCells>
  <hyperlinks>
    <hyperlink ref="A6" r:id="rId1" display="https://resolution.nhs.uk/corporate-reports/"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H327"/>
  <sheetViews>
    <sheetView zoomScaleNormal="100" workbookViewId="0"/>
  </sheetViews>
  <sheetFormatPr defaultColWidth="9.140625" defaultRowHeight="12.75" x14ac:dyDescent="0.2"/>
  <cols>
    <col min="2" max="2" width="98.28515625" customWidth="1"/>
    <col min="12" max="12" width="86.85546875" customWidth="1"/>
  </cols>
  <sheetData>
    <row r="2" spans="1:8" ht="18" x14ac:dyDescent="0.2">
      <c r="A2" s="68"/>
      <c r="B2" s="161" t="s">
        <v>57</v>
      </c>
      <c r="C2" s="161"/>
      <c r="D2" s="161"/>
      <c r="E2" s="161"/>
      <c r="F2" s="161"/>
      <c r="G2" s="161"/>
      <c r="H2" s="161"/>
    </row>
    <row r="3" spans="1:8" ht="42.75" customHeight="1" x14ac:dyDescent="0.2">
      <c r="A3" s="68"/>
      <c r="B3" s="68"/>
      <c r="C3" s="68"/>
      <c r="D3" s="68"/>
      <c r="E3" s="68"/>
      <c r="F3" s="68"/>
      <c r="G3" s="68"/>
      <c r="H3" s="68"/>
    </row>
    <row r="6" spans="1:8" ht="15" x14ac:dyDescent="0.2">
      <c r="A6" s="69"/>
      <c r="B6" s="69"/>
      <c r="C6" s="68"/>
      <c r="D6" s="68"/>
      <c r="E6" s="68"/>
      <c r="F6" s="68"/>
      <c r="G6" s="68"/>
      <c r="H6" s="68"/>
    </row>
    <row r="7" spans="1:8" ht="15" x14ac:dyDescent="0.2">
      <c r="A7" s="69"/>
      <c r="B7" s="69"/>
      <c r="C7" s="68"/>
      <c r="D7" s="68"/>
      <c r="E7" s="68"/>
      <c r="F7" s="68"/>
      <c r="G7" s="68"/>
      <c r="H7" s="68"/>
    </row>
    <row r="8" spans="1:8" ht="15.75" x14ac:dyDescent="0.25">
      <c r="A8" s="69"/>
      <c r="B8" s="71" t="s">
        <v>72</v>
      </c>
      <c r="C8" s="68"/>
      <c r="D8" s="68"/>
      <c r="E8" s="68"/>
      <c r="F8" s="68"/>
      <c r="G8" s="68"/>
      <c r="H8" s="68"/>
    </row>
    <row r="9" spans="1:8" ht="15" x14ac:dyDescent="0.2">
      <c r="A9" s="69"/>
      <c r="B9" s="69"/>
      <c r="C9" s="68"/>
      <c r="D9" s="68"/>
      <c r="E9" s="68"/>
      <c r="F9" s="68"/>
      <c r="G9" s="68"/>
      <c r="H9" s="68"/>
    </row>
    <row r="10" spans="1:8" ht="30.75" x14ac:dyDescent="0.2">
      <c r="A10" s="69"/>
      <c r="B10" s="70" t="s">
        <v>62</v>
      </c>
      <c r="C10" s="68"/>
      <c r="D10" s="68"/>
      <c r="E10" s="68"/>
      <c r="F10" s="68"/>
      <c r="G10" s="68"/>
      <c r="H10" s="68"/>
    </row>
    <row r="11" spans="1:8" ht="15" x14ac:dyDescent="0.2">
      <c r="A11" s="69"/>
      <c r="B11" s="70"/>
      <c r="C11" s="68"/>
      <c r="D11" s="68"/>
      <c r="E11" s="68"/>
      <c r="F11" s="68"/>
      <c r="G11" s="68"/>
      <c r="H11" s="68"/>
    </row>
    <row r="12" spans="1:8" ht="30.75" x14ac:dyDescent="0.2">
      <c r="A12" s="69"/>
      <c r="B12" s="70" t="s">
        <v>63</v>
      </c>
      <c r="C12" s="68"/>
      <c r="D12" s="68"/>
      <c r="E12" s="68"/>
      <c r="F12" s="68"/>
      <c r="G12" s="68"/>
      <c r="H12" s="68"/>
    </row>
    <row r="13" spans="1:8" ht="15" x14ac:dyDescent="0.2">
      <c r="A13" s="69"/>
      <c r="B13" s="70"/>
      <c r="C13" s="68"/>
      <c r="D13" s="68"/>
      <c r="E13" s="68"/>
      <c r="F13" s="68"/>
      <c r="G13" s="68"/>
      <c r="H13" s="68"/>
    </row>
    <row r="14" spans="1:8" ht="45.75" x14ac:dyDescent="0.2">
      <c r="A14" s="69"/>
      <c r="B14" s="70" t="s">
        <v>64</v>
      </c>
      <c r="C14" s="68"/>
      <c r="D14" s="68"/>
      <c r="E14" s="68"/>
      <c r="F14" s="68"/>
      <c r="G14" s="68"/>
      <c r="H14" s="68"/>
    </row>
    <row r="15" spans="1:8" ht="15" x14ac:dyDescent="0.2">
      <c r="A15" s="69"/>
      <c r="B15" s="70"/>
      <c r="C15" s="68"/>
      <c r="D15" s="68"/>
      <c r="E15" s="68"/>
      <c r="F15" s="68"/>
      <c r="G15" s="68"/>
      <c r="H15" s="68"/>
    </row>
    <row r="16" spans="1:8" ht="45.75" x14ac:dyDescent="0.2">
      <c r="A16" s="69"/>
      <c r="B16" s="70" t="s">
        <v>140</v>
      </c>
      <c r="C16" s="68"/>
      <c r="D16" s="68"/>
      <c r="E16" s="68"/>
      <c r="F16" s="68"/>
      <c r="G16" s="68"/>
      <c r="H16" s="68"/>
    </row>
    <row r="17" spans="1:2" ht="15" x14ac:dyDescent="0.2">
      <c r="A17" s="69"/>
      <c r="B17" s="70"/>
    </row>
    <row r="18" spans="1:2" ht="30.75" x14ac:dyDescent="0.2">
      <c r="A18" s="69"/>
      <c r="B18" s="70" t="s">
        <v>65</v>
      </c>
    </row>
    <row r="19" spans="1:2" x14ac:dyDescent="0.2">
      <c r="A19" s="68"/>
      <c r="B19" s="68"/>
    </row>
    <row r="20" spans="1:2" x14ac:dyDescent="0.2">
      <c r="A20" s="68"/>
      <c r="B20" s="68"/>
    </row>
    <row r="21" spans="1:2" ht="90.75" x14ac:dyDescent="0.2">
      <c r="A21" s="68"/>
      <c r="B21" s="87" t="s">
        <v>152</v>
      </c>
    </row>
    <row r="22" spans="1:2" x14ac:dyDescent="0.2">
      <c r="A22" s="68"/>
      <c r="B22" s="68"/>
    </row>
    <row r="23" spans="1:2" ht="60.75" x14ac:dyDescent="0.2">
      <c r="A23" s="68"/>
      <c r="B23" s="70" t="s">
        <v>141</v>
      </c>
    </row>
    <row r="24" spans="1:2" x14ac:dyDescent="0.2">
      <c r="A24" s="68"/>
      <c r="B24" s="68"/>
    </row>
    <row r="25" spans="1:2" x14ac:dyDescent="0.2">
      <c r="B25" s="28"/>
    </row>
    <row r="26" spans="1:2" x14ac:dyDescent="0.2">
      <c r="B26" s="28"/>
    </row>
    <row r="27" spans="1:2" x14ac:dyDescent="0.2">
      <c r="B27" s="28"/>
    </row>
    <row r="28" spans="1:2" x14ac:dyDescent="0.2">
      <c r="B28" s="28"/>
    </row>
    <row r="29" spans="1:2" x14ac:dyDescent="0.2">
      <c r="B29" s="28"/>
    </row>
    <row r="30" spans="1:2" x14ac:dyDescent="0.2">
      <c r="B30" s="28"/>
    </row>
    <row r="31" spans="1:2" x14ac:dyDescent="0.2">
      <c r="B31" s="28"/>
    </row>
    <row r="32" spans="1:2" x14ac:dyDescent="0.2">
      <c r="B32" s="28"/>
    </row>
    <row r="33" spans="2:2" x14ac:dyDescent="0.2">
      <c r="B33" s="28"/>
    </row>
    <row r="34" spans="2:2" x14ac:dyDescent="0.2">
      <c r="B34" s="28"/>
    </row>
    <row r="35" spans="2:2" x14ac:dyDescent="0.2">
      <c r="B35" s="28"/>
    </row>
    <row r="36" spans="2:2" x14ac:dyDescent="0.2">
      <c r="B36" s="28"/>
    </row>
    <row r="37" spans="2:2" x14ac:dyDescent="0.2">
      <c r="B37" s="28"/>
    </row>
    <row r="38" spans="2:2" x14ac:dyDescent="0.2">
      <c r="B38" s="28"/>
    </row>
    <row r="39" spans="2:2" x14ac:dyDescent="0.2">
      <c r="B39" s="28"/>
    </row>
    <row r="40" spans="2:2" x14ac:dyDescent="0.2">
      <c r="B40" s="28"/>
    </row>
    <row r="41" spans="2:2" x14ac:dyDescent="0.2">
      <c r="B41" s="28"/>
    </row>
    <row r="42" spans="2:2" x14ac:dyDescent="0.2">
      <c r="B42" s="28"/>
    </row>
    <row r="43" spans="2:2" x14ac:dyDescent="0.2">
      <c r="B43" s="28"/>
    </row>
    <row r="44" spans="2:2" x14ac:dyDescent="0.2">
      <c r="B44" s="28"/>
    </row>
    <row r="45" spans="2:2" x14ac:dyDescent="0.2">
      <c r="B45" s="28"/>
    </row>
    <row r="46" spans="2:2" x14ac:dyDescent="0.2">
      <c r="B46" s="28"/>
    </row>
    <row r="47" spans="2:2" x14ac:dyDescent="0.2">
      <c r="B47" s="28"/>
    </row>
    <row r="48" spans="2:2" x14ac:dyDescent="0.2">
      <c r="B48" s="28"/>
    </row>
    <row r="49" spans="2:2" x14ac:dyDescent="0.2">
      <c r="B49" s="28"/>
    </row>
    <row r="50" spans="2:2" x14ac:dyDescent="0.2">
      <c r="B50" s="28"/>
    </row>
    <row r="51" spans="2:2" x14ac:dyDescent="0.2">
      <c r="B51" s="28"/>
    </row>
    <row r="52" spans="2:2" x14ac:dyDescent="0.2">
      <c r="B52" s="28"/>
    </row>
    <row r="53" spans="2:2" x14ac:dyDescent="0.2">
      <c r="B53" s="28"/>
    </row>
    <row r="54" spans="2:2" x14ac:dyDescent="0.2">
      <c r="B54" s="28"/>
    </row>
    <row r="55" spans="2:2" x14ac:dyDescent="0.2">
      <c r="B55" s="28"/>
    </row>
    <row r="56" spans="2:2" x14ac:dyDescent="0.2">
      <c r="B56" s="28"/>
    </row>
    <row r="57" spans="2:2" x14ac:dyDescent="0.2">
      <c r="B57" s="28"/>
    </row>
    <row r="58" spans="2:2" x14ac:dyDescent="0.2">
      <c r="B58" s="28"/>
    </row>
    <row r="59" spans="2:2" x14ac:dyDescent="0.2">
      <c r="B59" s="28"/>
    </row>
    <row r="60" spans="2:2" x14ac:dyDescent="0.2">
      <c r="B60" s="28"/>
    </row>
    <row r="61" spans="2:2" x14ac:dyDescent="0.2">
      <c r="B61" s="28"/>
    </row>
    <row r="62" spans="2:2" x14ac:dyDescent="0.2">
      <c r="B62" s="28"/>
    </row>
    <row r="63" spans="2:2" x14ac:dyDescent="0.2">
      <c r="B63" s="28"/>
    </row>
    <row r="64" spans="2:2" x14ac:dyDescent="0.2">
      <c r="B64" s="28"/>
    </row>
    <row r="65" spans="2:2" x14ac:dyDescent="0.2">
      <c r="B65" s="28"/>
    </row>
    <row r="66" spans="2:2" x14ac:dyDescent="0.2">
      <c r="B66" s="28"/>
    </row>
    <row r="67" spans="2:2" x14ac:dyDescent="0.2">
      <c r="B67" s="28"/>
    </row>
    <row r="68" spans="2:2" x14ac:dyDescent="0.2">
      <c r="B68" s="28"/>
    </row>
    <row r="69" spans="2:2" x14ac:dyDescent="0.2">
      <c r="B69" s="28"/>
    </row>
    <row r="70" spans="2:2" x14ac:dyDescent="0.2">
      <c r="B70" s="28"/>
    </row>
    <row r="71" spans="2:2" x14ac:dyDescent="0.2">
      <c r="B71" s="28"/>
    </row>
    <row r="72" spans="2:2" x14ac:dyDescent="0.2">
      <c r="B72" s="28"/>
    </row>
    <row r="73" spans="2:2" x14ac:dyDescent="0.2">
      <c r="B73" s="28"/>
    </row>
    <row r="74" spans="2:2" x14ac:dyDescent="0.2">
      <c r="B74" s="28"/>
    </row>
    <row r="75" spans="2:2" x14ac:dyDescent="0.2">
      <c r="B75" s="28"/>
    </row>
    <row r="76" spans="2:2" x14ac:dyDescent="0.2">
      <c r="B76" s="28"/>
    </row>
    <row r="77" spans="2:2" x14ac:dyDescent="0.2">
      <c r="B77" s="28"/>
    </row>
    <row r="78" spans="2:2" x14ac:dyDescent="0.2">
      <c r="B78" s="28"/>
    </row>
    <row r="79" spans="2:2" x14ac:dyDescent="0.2">
      <c r="B79" s="28"/>
    </row>
    <row r="80" spans="2:2" x14ac:dyDescent="0.2">
      <c r="B80" s="28"/>
    </row>
    <row r="81" spans="2:2" x14ac:dyDescent="0.2">
      <c r="B81" s="28"/>
    </row>
    <row r="82" spans="2:2" x14ac:dyDescent="0.2">
      <c r="B82" s="28"/>
    </row>
    <row r="83" spans="2:2" x14ac:dyDescent="0.2">
      <c r="B83" s="28"/>
    </row>
    <row r="84" spans="2:2" x14ac:dyDescent="0.2">
      <c r="B84" s="28"/>
    </row>
    <row r="85" spans="2:2" x14ac:dyDescent="0.2">
      <c r="B85" s="28"/>
    </row>
    <row r="86" spans="2:2" x14ac:dyDescent="0.2">
      <c r="B86" s="28"/>
    </row>
    <row r="87" spans="2:2" x14ac:dyDescent="0.2">
      <c r="B87" s="28"/>
    </row>
    <row r="88" spans="2:2" x14ac:dyDescent="0.2">
      <c r="B88" s="28"/>
    </row>
    <row r="89" spans="2:2" x14ac:dyDescent="0.2">
      <c r="B89" s="28"/>
    </row>
    <row r="90" spans="2:2" x14ac:dyDescent="0.2">
      <c r="B90" s="28"/>
    </row>
    <row r="91" spans="2:2" x14ac:dyDescent="0.2">
      <c r="B91" s="28"/>
    </row>
    <row r="92" spans="2:2" x14ac:dyDescent="0.2">
      <c r="B92" s="28"/>
    </row>
    <row r="93" spans="2:2" x14ac:dyDescent="0.2">
      <c r="B93" s="28"/>
    </row>
    <row r="94" spans="2:2" x14ac:dyDescent="0.2">
      <c r="B94" s="28"/>
    </row>
    <row r="95" spans="2:2" x14ac:dyDescent="0.2">
      <c r="B95" s="28"/>
    </row>
    <row r="96" spans="2:2" x14ac:dyDescent="0.2">
      <c r="B96" s="28"/>
    </row>
    <row r="97" spans="2:2" x14ac:dyDescent="0.2">
      <c r="B97" s="28"/>
    </row>
    <row r="98" spans="2:2" x14ac:dyDescent="0.2">
      <c r="B98" s="28"/>
    </row>
    <row r="99" spans="2:2" x14ac:dyDescent="0.2">
      <c r="B99" s="28"/>
    </row>
    <row r="100" spans="2:2" x14ac:dyDescent="0.2">
      <c r="B100" s="28"/>
    </row>
    <row r="101" spans="2:2" x14ac:dyDescent="0.2">
      <c r="B101" s="28"/>
    </row>
    <row r="102" spans="2:2" x14ac:dyDescent="0.2">
      <c r="B102" s="28"/>
    </row>
    <row r="103" spans="2:2" x14ac:dyDescent="0.2">
      <c r="B103" s="28"/>
    </row>
    <row r="104" spans="2:2" x14ac:dyDescent="0.2">
      <c r="B104" s="28"/>
    </row>
    <row r="105" spans="2:2" x14ac:dyDescent="0.2">
      <c r="B105" s="28"/>
    </row>
    <row r="106" spans="2:2" x14ac:dyDescent="0.2">
      <c r="B106" s="28"/>
    </row>
    <row r="107" spans="2:2" x14ac:dyDescent="0.2">
      <c r="B107" s="28"/>
    </row>
    <row r="108" spans="2:2" x14ac:dyDescent="0.2">
      <c r="B108" s="28"/>
    </row>
    <row r="109" spans="2:2" x14ac:dyDescent="0.2">
      <c r="B109" s="28"/>
    </row>
    <row r="110" spans="2:2" x14ac:dyDescent="0.2">
      <c r="B110" s="28"/>
    </row>
    <row r="111" spans="2:2" x14ac:dyDescent="0.2">
      <c r="B111" s="28"/>
    </row>
    <row r="112" spans="2:2" x14ac:dyDescent="0.2">
      <c r="B112" s="28"/>
    </row>
    <row r="113" spans="2:2" x14ac:dyDescent="0.2">
      <c r="B113" s="28"/>
    </row>
    <row r="114" spans="2:2" x14ac:dyDescent="0.2">
      <c r="B114" s="28"/>
    </row>
    <row r="115" spans="2:2" x14ac:dyDescent="0.2">
      <c r="B115" s="28"/>
    </row>
    <row r="116" spans="2:2" x14ac:dyDescent="0.2">
      <c r="B116" s="28"/>
    </row>
    <row r="117" spans="2:2" x14ac:dyDescent="0.2">
      <c r="B117" s="28"/>
    </row>
    <row r="118" spans="2:2" x14ac:dyDescent="0.2">
      <c r="B118" s="28"/>
    </row>
    <row r="119" spans="2:2" x14ac:dyDescent="0.2">
      <c r="B119" s="28"/>
    </row>
    <row r="120" spans="2:2" x14ac:dyDescent="0.2">
      <c r="B120" s="28"/>
    </row>
    <row r="121" spans="2:2" x14ac:dyDescent="0.2">
      <c r="B121" s="28"/>
    </row>
    <row r="122" spans="2:2" x14ac:dyDescent="0.2">
      <c r="B122" s="28"/>
    </row>
    <row r="123" spans="2:2" x14ac:dyDescent="0.2">
      <c r="B123" s="28"/>
    </row>
    <row r="124" spans="2:2" x14ac:dyDescent="0.2">
      <c r="B124" s="28"/>
    </row>
    <row r="125" spans="2:2" x14ac:dyDescent="0.2">
      <c r="B125" s="28"/>
    </row>
    <row r="126" spans="2:2" x14ac:dyDescent="0.2">
      <c r="B126" s="28"/>
    </row>
    <row r="127" spans="2:2" x14ac:dyDescent="0.2">
      <c r="B127" s="28"/>
    </row>
    <row r="128" spans="2:2" x14ac:dyDescent="0.2">
      <c r="B128" s="28"/>
    </row>
    <row r="129" spans="2:2" x14ac:dyDescent="0.2">
      <c r="B129" s="28"/>
    </row>
    <row r="130" spans="2:2" x14ac:dyDescent="0.2">
      <c r="B130" s="28"/>
    </row>
    <row r="131" spans="2:2" x14ac:dyDescent="0.2">
      <c r="B131" s="28"/>
    </row>
    <row r="132" spans="2:2" x14ac:dyDescent="0.2">
      <c r="B132" s="28"/>
    </row>
    <row r="133" spans="2:2" x14ac:dyDescent="0.2">
      <c r="B133" s="28"/>
    </row>
    <row r="134" spans="2:2" x14ac:dyDescent="0.2">
      <c r="B134" s="28"/>
    </row>
    <row r="135" spans="2:2" x14ac:dyDescent="0.2">
      <c r="B135" s="28"/>
    </row>
    <row r="136" spans="2:2" x14ac:dyDescent="0.2">
      <c r="B136" s="28"/>
    </row>
    <row r="137" spans="2:2" x14ac:dyDescent="0.2">
      <c r="B137" s="28"/>
    </row>
    <row r="138" spans="2:2" x14ac:dyDescent="0.2">
      <c r="B138" s="28"/>
    </row>
    <row r="139" spans="2:2" x14ac:dyDescent="0.2">
      <c r="B139" s="28"/>
    </row>
    <row r="140" spans="2:2" x14ac:dyDescent="0.2">
      <c r="B140" s="28"/>
    </row>
    <row r="141" spans="2:2" x14ac:dyDescent="0.2">
      <c r="B141" s="28"/>
    </row>
    <row r="142" spans="2:2" x14ac:dyDescent="0.2">
      <c r="B142" s="28"/>
    </row>
    <row r="143" spans="2:2" x14ac:dyDescent="0.2">
      <c r="B143" s="28"/>
    </row>
    <row r="144" spans="2:2" x14ac:dyDescent="0.2">
      <c r="B144" s="28"/>
    </row>
    <row r="145" spans="2:2" x14ac:dyDescent="0.2">
      <c r="B145" s="28"/>
    </row>
    <row r="146" spans="2:2" x14ac:dyDescent="0.2">
      <c r="B146" s="28"/>
    </row>
    <row r="147" spans="2:2" x14ac:dyDescent="0.2">
      <c r="B147" s="28"/>
    </row>
    <row r="148" spans="2:2" x14ac:dyDescent="0.2">
      <c r="B148" s="28"/>
    </row>
    <row r="149" spans="2:2" x14ac:dyDescent="0.2">
      <c r="B149" s="28"/>
    </row>
    <row r="150" spans="2:2" x14ac:dyDescent="0.2">
      <c r="B150" s="28"/>
    </row>
    <row r="151" spans="2:2" x14ac:dyDescent="0.2">
      <c r="B151" s="28"/>
    </row>
    <row r="152" spans="2:2" x14ac:dyDescent="0.2">
      <c r="B152" s="28"/>
    </row>
    <row r="153" spans="2:2" x14ac:dyDescent="0.2">
      <c r="B153" s="28"/>
    </row>
    <row r="154" spans="2:2" x14ac:dyDescent="0.2">
      <c r="B154" s="28"/>
    </row>
    <row r="155" spans="2:2" x14ac:dyDescent="0.2">
      <c r="B155" s="28"/>
    </row>
    <row r="156" spans="2:2" x14ac:dyDescent="0.2">
      <c r="B156" s="28"/>
    </row>
    <row r="157" spans="2:2" x14ac:dyDescent="0.2">
      <c r="B157" s="28"/>
    </row>
    <row r="158" spans="2:2" x14ac:dyDescent="0.2">
      <c r="B158" s="28"/>
    </row>
    <row r="159" spans="2:2" x14ac:dyDescent="0.2">
      <c r="B159" s="28"/>
    </row>
    <row r="160" spans="2:2" x14ac:dyDescent="0.2">
      <c r="B160" s="28"/>
    </row>
    <row r="161" spans="2:2" x14ac:dyDescent="0.2">
      <c r="B161" s="28"/>
    </row>
    <row r="162" spans="2:2" x14ac:dyDescent="0.2">
      <c r="B162" s="28"/>
    </row>
    <row r="163" spans="2:2" x14ac:dyDescent="0.2">
      <c r="B163" s="28"/>
    </row>
    <row r="164" spans="2:2" x14ac:dyDescent="0.2">
      <c r="B164" s="28"/>
    </row>
    <row r="165" spans="2:2" x14ac:dyDescent="0.2">
      <c r="B165" s="28"/>
    </row>
    <row r="166" spans="2:2" x14ac:dyDescent="0.2">
      <c r="B166" s="28"/>
    </row>
    <row r="167" spans="2:2" x14ac:dyDescent="0.2">
      <c r="B167" s="28"/>
    </row>
    <row r="168" spans="2:2" x14ac:dyDescent="0.2">
      <c r="B168" s="28"/>
    </row>
    <row r="169" spans="2:2" x14ac:dyDescent="0.2">
      <c r="B169" s="28"/>
    </row>
    <row r="170" spans="2:2" x14ac:dyDescent="0.2">
      <c r="B170" s="28"/>
    </row>
    <row r="171" spans="2:2" x14ac:dyDescent="0.2">
      <c r="B171" s="28"/>
    </row>
    <row r="172" spans="2:2" x14ac:dyDescent="0.2">
      <c r="B172" s="28"/>
    </row>
    <row r="173" spans="2:2" x14ac:dyDescent="0.2">
      <c r="B173" s="28"/>
    </row>
    <row r="174" spans="2:2" x14ac:dyDescent="0.2">
      <c r="B174" s="28"/>
    </row>
    <row r="175" spans="2:2" x14ac:dyDescent="0.2">
      <c r="B175" s="28"/>
    </row>
    <row r="176" spans="2:2" x14ac:dyDescent="0.2">
      <c r="B176" s="28"/>
    </row>
    <row r="177" spans="2:2" x14ac:dyDescent="0.2">
      <c r="B177" s="28"/>
    </row>
    <row r="178" spans="2:2" x14ac:dyDescent="0.2">
      <c r="B178" s="28"/>
    </row>
    <row r="179" spans="2:2" x14ac:dyDescent="0.2">
      <c r="B179" s="28"/>
    </row>
    <row r="180" spans="2:2" x14ac:dyDescent="0.2">
      <c r="B180" s="28"/>
    </row>
    <row r="181" spans="2:2" x14ac:dyDescent="0.2">
      <c r="B181" s="28"/>
    </row>
    <row r="182" spans="2:2" x14ac:dyDescent="0.2">
      <c r="B182" s="28"/>
    </row>
    <row r="183" spans="2:2" x14ac:dyDescent="0.2">
      <c r="B183" s="28"/>
    </row>
    <row r="184" spans="2:2" x14ac:dyDescent="0.2">
      <c r="B184" s="28"/>
    </row>
    <row r="185" spans="2:2" x14ac:dyDescent="0.2">
      <c r="B185" s="28"/>
    </row>
    <row r="186" spans="2:2" x14ac:dyDescent="0.2">
      <c r="B186" s="28"/>
    </row>
    <row r="187" spans="2:2" x14ac:dyDescent="0.2">
      <c r="B187" s="28"/>
    </row>
    <row r="188" spans="2:2" x14ac:dyDescent="0.2">
      <c r="B188" s="28"/>
    </row>
    <row r="189" spans="2:2" x14ac:dyDescent="0.2">
      <c r="B189" s="28"/>
    </row>
    <row r="190" spans="2:2" x14ac:dyDescent="0.2">
      <c r="B190" s="28"/>
    </row>
    <row r="191" spans="2:2" x14ac:dyDescent="0.2">
      <c r="B191" s="28"/>
    </row>
    <row r="192" spans="2:2" x14ac:dyDescent="0.2">
      <c r="B192" s="28"/>
    </row>
    <row r="193" spans="2:2" x14ac:dyDescent="0.2">
      <c r="B193" s="28"/>
    </row>
    <row r="194" spans="2:2" x14ac:dyDescent="0.2">
      <c r="B194" s="28"/>
    </row>
    <row r="195" spans="2:2" x14ac:dyDescent="0.2">
      <c r="B195" s="28"/>
    </row>
    <row r="196" spans="2:2" x14ac:dyDescent="0.2">
      <c r="B196" s="28"/>
    </row>
    <row r="197" spans="2:2" x14ac:dyDescent="0.2">
      <c r="B197" s="28"/>
    </row>
    <row r="198" spans="2:2" x14ac:dyDescent="0.2">
      <c r="B198" s="28"/>
    </row>
    <row r="199" spans="2:2" x14ac:dyDescent="0.2">
      <c r="B199" s="28"/>
    </row>
    <row r="200" spans="2:2" x14ac:dyDescent="0.2">
      <c r="B200" s="28"/>
    </row>
    <row r="201" spans="2:2" x14ac:dyDescent="0.2">
      <c r="B201" s="28"/>
    </row>
    <row r="202" spans="2:2" x14ac:dyDescent="0.2">
      <c r="B202" s="28"/>
    </row>
    <row r="203" spans="2:2" x14ac:dyDescent="0.2">
      <c r="B203" s="28"/>
    </row>
    <row r="204" spans="2:2" x14ac:dyDescent="0.2">
      <c r="B204" s="28"/>
    </row>
    <row r="205" spans="2:2" x14ac:dyDescent="0.2">
      <c r="B205" s="28"/>
    </row>
    <row r="206" spans="2:2" x14ac:dyDescent="0.2">
      <c r="B206" s="28"/>
    </row>
    <row r="207" spans="2:2" x14ac:dyDescent="0.2">
      <c r="B207" s="28"/>
    </row>
    <row r="208" spans="2:2" x14ac:dyDescent="0.2">
      <c r="B208" s="28"/>
    </row>
    <row r="209" spans="2:2" x14ac:dyDescent="0.2">
      <c r="B209" s="28"/>
    </row>
    <row r="210" spans="2:2" x14ac:dyDescent="0.2">
      <c r="B210" s="28"/>
    </row>
    <row r="211" spans="2:2" x14ac:dyDescent="0.2">
      <c r="B211" s="28"/>
    </row>
    <row r="212" spans="2:2" x14ac:dyDescent="0.2">
      <c r="B212" s="28"/>
    </row>
    <row r="213" spans="2:2" x14ac:dyDescent="0.2">
      <c r="B213" s="28"/>
    </row>
    <row r="214" spans="2:2" x14ac:dyDescent="0.2">
      <c r="B214" s="28"/>
    </row>
    <row r="215" spans="2:2" x14ac:dyDescent="0.2">
      <c r="B215" s="28"/>
    </row>
    <row r="216" spans="2:2" x14ac:dyDescent="0.2">
      <c r="B216" s="28"/>
    </row>
    <row r="217" spans="2:2" x14ac:dyDescent="0.2">
      <c r="B217" s="28"/>
    </row>
    <row r="218" spans="2:2" x14ac:dyDescent="0.2">
      <c r="B218" s="28"/>
    </row>
    <row r="219" spans="2:2" x14ac:dyDescent="0.2">
      <c r="B219" s="28"/>
    </row>
    <row r="220" spans="2:2" x14ac:dyDescent="0.2">
      <c r="B220" s="28"/>
    </row>
    <row r="221" spans="2:2" x14ac:dyDescent="0.2">
      <c r="B221" s="28"/>
    </row>
    <row r="222" spans="2:2" x14ac:dyDescent="0.2">
      <c r="B222" s="28"/>
    </row>
    <row r="223" spans="2:2" x14ac:dyDescent="0.2">
      <c r="B223" s="28"/>
    </row>
    <row r="224" spans="2:2" x14ac:dyDescent="0.2">
      <c r="B224" s="28"/>
    </row>
    <row r="225" spans="2:2" x14ac:dyDescent="0.2">
      <c r="B225" s="28"/>
    </row>
    <row r="226" spans="2:2" x14ac:dyDescent="0.2">
      <c r="B226" s="28"/>
    </row>
    <row r="227" spans="2:2" x14ac:dyDescent="0.2">
      <c r="B227" s="28"/>
    </row>
    <row r="228" spans="2:2" x14ac:dyDescent="0.2">
      <c r="B228" s="28"/>
    </row>
    <row r="229" spans="2:2" x14ac:dyDescent="0.2">
      <c r="B229" s="28"/>
    </row>
    <row r="230" spans="2:2" x14ac:dyDescent="0.2">
      <c r="B230" s="28"/>
    </row>
    <row r="231" spans="2:2" x14ac:dyDescent="0.2">
      <c r="B231" s="28"/>
    </row>
    <row r="232" spans="2:2" x14ac:dyDescent="0.2">
      <c r="B232" s="28"/>
    </row>
    <row r="233" spans="2:2" x14ac:dyDescent="0.2">
      <c r="B233" s="28"/>
    </row>
    <row r="234" spans="2:2" x14ac:dyDescent="0.2">
      <c r="B234" s="28"/>
    </row>
    <row r="235" spans="2:2" x14ac:dyDescent="0.2">
      <c r="B235" s="28"/>
    </row>
    <row r="236" spans="2:2" x14ac:dyDescent="0.2">
      <c r="B236" s="28"/>
    </row>
    <row r="237" spans="2:2" x14ac:dyDescent="0.2">
      <c r="B237" s="28"/>
    </row>
    <row r="238" spans="2:2" x14ac:dyDescent="0.2">
      <c r="B238" s="28"/>
    </row>
    <row r="239" spans="2:2" x14ac:dyDescent="0.2">
      <c r="B239" s="28"/>
    </row>
    <row r="240" spans="2:2" x14ac:dyDescent="0.2">
      <c r="B240" s="28"/>
    </row>
    <row r="241" spans="2:2" x14ac:dyDescent="0.2">
      <c r="B241" s="28"/>
    </row>
    <row r="242" spans="2:2" x14ac:dyDescent="0.2">
      <c r="B242" s="28"/>
    </row>
    <row r="243" spans="2:2" x14ac:dyDescent="0.2">
      <c r="B243" s="28"/>
    </row>
    <row r="244" spans="2:2" x14ac:dyDescent="0.2">
      <c r="B244" s="28"/>
    </row>
    <row r="245" spans="2:2" x14ac:dyDescent="0.2">
      <c r="B245" s="28"/>
    </row>
    <row r="246" spans="2:2" x14ac:dyDescent="0.2">
      <c r="B246" s="28"/>
    </row>
    <row r="247" spans="2:2" x14ac:dyDescent="0.2">
      <c r="B247" s="28"/>
    </row>
    <row r="248" spans="2:2" x14ac:dyDescent="0.2">
      <c r="B248" s="28"/>
    </row>
    <row r="249" spans="2:2" x14ac:dyDescent="0.2">
      <c r="B249" s="28"/>
    </row>
    <row r="250" spans="2:2" x14ac:dyDescent="0.2">
      <c r="B250" s="28"/>
    </row>
    <row r="251" spans="2:2" x14ac:dyDescent="0.2">
      <c r="B251" s="28"/>
    </row>
    <row r="252" spans="2:2" x14ac:dyDescent="0.2">
      <c r="B252" s="28"/>
    </row>
    <row r="253" spans="2:2" x14ac:dyDescent="0.2">
      <c r="B253" s="28"/>
    </row>
    <row r="254" spans="2:2" x14ac:dyDescent="0.2">
      <c r="B254" s="28"/>
    </row>
    <row r="255" spans="2:2" x14ac:dyDescent="0.2">
      <c r="B255" s="28"/>
    </row>
    <row r="256" spans="2:2" x14ac:dyDescent="0.2">
      <c r="B256" s="28"/>
    </row>
    <row r="257" spans="2:2" x14ac:dyDescent="0.2">
      <c r="B257" s="28"/>
    </row>
    <row r="258" spans="2:2" x14ac:dyDescent="0.2">
      <c r="B258" s="28"/>
    </row>
    <row r="259" spans="2:2" x14ac:dyDescent="0.2">
      <c r="B259" s="28"/>
    </row>
    <row r="260" spans="2:2" x14ac:dyDescent="0.2">
      <c r="B260" s="28"/>
    </row>
    <row r="261" spans="2:2" x14ac:dyDescent="0.2">
      <c r="B261" s="28"/>
    </row>
    <row r="262" spans="2:2" x14ac:dyDescent="0.2">
      <c r="B262" s="28"/>
    </row>
    <row r="263" spans="2:2" x14ac:dyDescent="0.2">
      <c r="B263" s="28"/>
    </row>
    <row r="264" spans="2:2" x14ac:dyDescent="0.2">
      <c r="B264" s="28"/>
    </row>
    <row r="265" spans="2:2" x14ac:dyDescent="0.2">
      <c r="B265" s="28"/>
    </row>
    <row r="266" spans="2:2" x14ac:dyDescent="0.2">
      <c r="B266" s="28"/>
    </row>
    <row r="267" spans="2:2" x14ac:dyDescent="0.2">
      <c r="B267" s="28"/>
    </row>
    <row r="268" spans="2:2" x14ac:dyDescent="0.2">
      <c r="B268" s="28"/>
    </row>
    <row r="269" spans="2:2" x14ac:dyDescent="0.2">
      <c r="B269" s="28"/>
    </row>
    <row r="270" spans="2:2" x14ac:dyDescent="0.2">
      <c r="B270" s="28"/>
    </row>
    <row r="271" spans="2:2" x14ac:dyDescent="0.2">
      <c r="B271" s="28"/>
    </row>
    <row r="272" spans="2:2" x14ac:dyDescent="0.2">
      <c r="B272" s="28"/>
    </row>
    <row r="273" spans="2:2" x14ac:dyDescent="0.2">
      <c r="B273" s="28"/>
    </row>
    <row r="274" spans="2:2" x14ac:dyDescent="0.2">
      <c r="B274" s="28"/>
    </row>
    <row r="275" spans="2:2" x14ac:dyDescent="0.2">
      <c r="B275" s="28"/>
    </row>
    <row r="276" spans="2:2" x14ac:dyDescent="0.2">
      <c r="B276" s="28"/>
    </row>
    <row r="277" spans="2:2" x14ac:dyDescent="0.2">
      <c r="B277" s="28"/>
    </row>
    <row r="278" spans="2:2" x14ac:dyDescent="0.2">
      <c r="B278" s="28"/>
    </row>
    <row r="279" spans="2:2" x14ac:dyDescent="0.2">
      <c r="B279" s="28"/>
    </row>
    <row r="280" spans="2:2" x14ac:dyDescent="0.2">
      <c r="B280" s="28"/>
    </row>
    <row r="281" spans="2:2" x14ac:dyDescent="0.2">
      <c r="B281" s="28"/>
    </row>
    <row r="282" spans="2:2" x14ac:dyDescent="0.2">
      <c r="B282" s="28"/>
    </row>
    <row r="283" spans="2:2" x14ac:dyDescent="0.2">
      <c r="B283" s="28"/>
    </row>
    <row r="284" spans="2:2" x14ac:dyDescent="0.2">
      <c r="B284" s="28"/>
    </row>
    <row r="285" spans="2:2" x14ac:dyDescent="0.2">
      <c r="B285" s="28"/>
    </row>
    <row r="286" spans="2:2" x14ac:dyDescent="0.2">
      <c r="B286" s="28"/>
    </row>
    <row r="287" spans="2:2" x14ac:dyDescent="0.2">
      <c r="B287" s="28"/>
    </row>
    <row r="288" spans="2:2" x14ac:dyDescent="0.2">
      <c r="B288" s="28"/>
    </row>
    <row r="289" spans="2:2" x14ac:dyDescent="0.2">
      <c r="B289" s="28"/>
    </row>
    <row r="290" spans="2:2" x14ac:dyDescent="0.2">
      <c r="B290" s="28"/>
    </row>
    <row r="291" spans="2:2" x14ac:dyDescent="0.2">
      <c r="B291" s="28"/>
    </row>
    <row r="292" spans="2:2" x14ac:dyDescent="0.2">
      <c r="B292" s="28"/>
    </row>
    <row r="293" spans="2:2" x14ac:dyDescent="0.2">
      <c r="B293" s="28"/>
    </row>
    <row r="294" spans="2:2" x14ac:dyDescent="0.2">
      <c r="B294" s="28"/>
    </row>
    <row r="295" spans="2:2" x14ac:dyDescent="0.2">
      <c r="B295" s="28"/>
    </row>
    <row r="296" spans="2:2" x14ac:dyDescent="0.2">
      <c r="B296" s="28"/>
    </row>
    <row r="297" spans="2:2" x14ac:dyDescent="0.2">
      <c r="B297" s="28"/>
    </row>
    <row r="298" spans="2:2" x14ac:dyDescent="0.2">
      <c r="B298" s="28"/>
    </row>
    <row r="299" spans="2:2" x14ac:dyDescent="0.2">
      <c r="B299" s="28"/>
    </row>
    <row r="300" spans="2:2" x14ac:dyDescent="0.2">
      <c r="B300" s="28"/>
    </row>
    <row r="301" spans="2:2" x14ac:dyDescent="0.2">
      <c r="B301" s="28"/>
    </row>
    <row r="302" spans="2:2" x14ac:dyDescent="0.2">
      <c r="B302" s="28"/>
    </row>
    <row r="303" spans="2:2" x14ac:dyDescent="0.2">
      <c r="B303" s="28"/>
    </row>
    <row r="304" spans="2:2" x14ac:dyDescent="0.2">
      <c r="B304" s="28"/>
    </row>
    <row r="305" spans="2:2" x14ac:dyDescent="0.2">
      <c r="B305" s="28"/>
    </row>
    <row r="306" spans="2:2" x14ac:dyDescent="0.2">
      <c r="B306" s="28"/>
    </row>
    <row r="307" spans="2:2" x14ac:dyDescent="0.2">
      <c r="B307" s="28"/>
    </row>
    <row r="308" spans="2:2" x14ac:dyDescent="0.2">
      <c r="B308" s="28"/>
    </row>
    <row r="309" spans="2:2" x14ac:dyDescent="0.2">
      <c r="B309" s="28"/>
    </row>
    <row r="310" spans="2:2" x14ac:dyDescent="0.2">
      <c r="B310" s="28"/>
    </row>
    <row r="311" spans="2:2" x14ac:dyDescent="0.2">
      <c r="B311" s="28"/>
    </row>
    <row r="312" spans="2:2" x14ac:dyDescent="0.2">
      <c r="B312" s="28"/>
    </row>
    <row r="313" spans="2:2" x14ac:dyDescent="0.2">
      <c r="B313" s="28"/>
    </row>
    <row r="314" spans="2:2" x14ac:dyDescent="0.2">
      <c r="B314" s="28"/>
    </row>
    <row r="315" spans="2:2" x14ac:dyDescent="0.2">
      <c r="B315" s="28"/>
    </row>
    <row r="316" spans="2:2" x14ac:dyDescent="0.2">
      <c r="B316" s="28"/>
    </row>
    <row r="317" spans="2:2" x14ac:dyDescent="0.2">
      <c r="B317" s="28"/>
    </row>
    <row r="318" spans="2:2" x14ac:dyDescent="0.2">
      <c r="B318" s="28"/>
    </row>
    <row r="319" spans="2:2" x14ac:dyDescent="0.2">
      <c r="B319" s="28"/>
    </row>
    <row r="320" spans="2:2" x14ac:dyDescent="0.2">
      <c r="B320" s="28"/>
    </row>
    <row r="321" spans="2:2" x14ac:dyDescent="0.2">
      <c r="B321" s="28"/>
    </row>
    <row r="322" spans="2:2" x14ac:dyDescent="0.2">
      <c r="B322" s="28"/>
    </row>
    <row r="323" spans="2:2" x14ac:dyDescent="0.2">
      <c r="B323" s="28"/>
    </row>
    <row r="324" spans="2:2" x14ac:dyDescent="0.2">
      <c r="B324" s="28"/>
    </row>
    <row r="325" spans="2:2" x14ac:dyDescent="0.2">
      <c r="B325" s="28"/>
    </row>
    <row r="326" spans="2:2" x14ac:dyDescent="0.2">
      <c r="B326" s="28"/>
    </row>
    <row r="327" spans="2:2" x14ac:dyDescent="0.2">
      <c r="B327" s="28"/>
    </row>
  </sheetData>
  <mergeCells count="1">
    <mergeCell ref="B2:H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pageSetUpPr autoPageBreaks="0"/>
  </sheetPr>
  <dimension ref="A1:V155"/>
  <sheetViews>
    <sheetView topLeftCell="B1" zoomScale="80" zoomScaleNormal="80" workbookViewId="0">
      <selection activeCell="B1" sqref="B1"/>
    </sheetView>
  </sheetViews>
  <sheetFormatPr defaultColWidth="9.140625" defaultRowHeight="12.75" x14ac:dyDescent="0.2"/>
  <cols>
    <col min="1" max="1" width="7.5703125" style="52" hidden="1" customWidth="1"/>
    <col min="2" max="2" width="9.140625" style="8" customWidth="1"/>
    <col min="3" max="3" width="27.5703125" style="8" customWidth="1"/>
    <col min="4" max="4" width="8.85546875" style="8" bestFit="1" customWidth="1"/>
    <col min="5" max="20" width="10" style="8" customWidth="1"/>
    <col min="21" max="22" width="9.140625" style="8"/>
    <col min="23" max="23" width="9.140625" style="8" customWidth="1"/>
    <col min="24" max="16384" width="9.140625" style="8"/>
  </cols>
  <sheetData>
    <row r="1" spans="1:22" ht="26.25" x14ac:dyDescent="0.4">
      <c r="C1" s="7" t="s">
        <v>174</v>
      </c>
      <c r="D1" s="7"/>
      <c r="O1" s="9"/>
      <c r="P1" s="9"/>
      <c r="Q1" s="9"/>
      <c r="R1" s="9"/>
      <c r="S1" s="9"/>
      <c r="T1" s="9"/>
      <c r="U1" s="9"/>
      <c r="V1" s="9"/>
    </row>
    <row r="2" spans="1:22" ht="18.75" customHeight="1" thickBot="1" x14ac:dyDescent="0.25">
      <c r="C2" s="170" t="s">
        <v>137</v>
      </c>
      <c r="D2" s="170"/>
      <c r="E2" s="170"/>
      <c r="F2" s="170"/>
      <c r="G2" s="170"/>
      <c r="H2" s="170"/>
      <c r="I2" s="170"/>
      <c r="J2" s="170"/>
      <c r="K2" s="170"/>
      <c r="L2" s="170"/>
      <c r="M2" s="170"/>
      <c r="N2" s="170"/>
      <c r="O2" s="9"/>
      <c r="P2" s="9"/>
      <c r="Q2" s="9"/>
      <c r="R2" s="9"/>
      <c r="S2" s="9"/>
      <c r="T2" s="9"/>
      <c r="U2" s="9"/>
      <c r="V2" s="9"/>
    </row>
    <row r="3" spans="1:22" ht="13.5" thickTop="1" x14ac:dyDescent="0.2">
      <c r="O3" s="9"/>
      <c r="P3" s="9"/>
      <c r="Q3" s="9"/>
      <c r="R3" s="9"/>
      <c r="S3" s="9"/>
      <c r="T3" s="9"/>
      <c r="U3" s="9"/>
      <c r="V3" s="9"/>
    </row>
    <row r="4" spans="1:22" ht="15.75" x14ac:dyDescent="0.25">
      <c r="C4" s="33" t="s">
        <v>52</v>
      </c>
      <c r="D4" s="33"/>
      <c r="O4" s="9"/>
      <c r="P4" s="9"/>
      <c r="Q4" s="9"/>
      <c r="R4" s="9"/>
      <c r="S4" s="9"/>
      <c r="T4" s="9"/>
      <c r="U4" s="9"/>
      <c r="V4" s="9"/>
    </row>
    <row r="5" spans="1:22" x14ac:dyDescent="0.2">
      <c r="O5" s="9"/>
      <c r="P5" s="9"/>
      <c r="Q5" s="9"/>
      <c r="R5" s="9"/>
      <c r="S5" s="9"/>
      <c r="T5" s="9"/>
      <c r="U5" s="9"/>
      <c r="V5" s="9"/>
    </row>
    <row r="6" spans="1:22" ht="15" x14ac:dyDescent="0.25">
      <c r="C6" s="32"/>
      <c r="D6" s="32"/>
      <c r="O6" s="9"/>
      <c r="P6" s="9"/>
      <c r="Q6" s="9"/>
      <c r="R6" s="9"/>
      <c r="S6" s="9"/>
      <c r="T6" s="9"/>
      <c r="U6" s="9"/>
      <c r="V6" s="9"/>
    </row>
    <row r="7" spans="1:22" x14ac:dyDescent="0.2">
      <c r="O7" s="9"/>
      <c r="P7" s="9"/>
      <c r="Q7" s="9"/>
      <c r="R7" s="9"/>
      <c r="S7" s="9"/>
      <c r="T7" s="9"/>
      <c r="U7" s="9"/>
      <c r="V7" s="9"/>
    </row>
    <row r="8" spans="1:22" ht="24" thickBot="1" x14ac:dyDescent="0.25">
      <c r="C8" s="1" t="s">
        <v>75</v>
      </c>
      <c r="D8" s="1"/>
      <c r="E8" s="1"/>
      <c r="F8" s="1"/>
      <c r="G8" s="1"/>
      <c r="H8" s="1"/>
      <c r="I8" s="1"/>
      <c r="J8" s="1"/>
      <c r="K8" s="1"/>
      <c r="L8" s="1"/>
      <c r="M8" s="1"/>
      <c r="N8" s="1"/>
      <c r="O8" s="9"/>
      <c r="P8" s="9"/>
      <c r="Q8" s="9"/>
      <c r="R8" s="9"/>
      <c r="S8" s="9"/>
      <c r="T8" s="9"/>
      <c r="U8" s="9"/>
      <c r="V8" s="9"/>
    </row>
    <row r="9" spans="1:22" ht="13.5" customHeight="1" thickBot="1" x14ac:dyDescent="0.3">
      <c r="C9" s="2"/>
      <c r="D9" s="166" t="s">
        <v>45</v>
      </c>
      <c r="E9" s="167"/>
      <c r="F9" s="167"/>
      <c r="G9" s="167"/>
      <c r="H9" s="167"/>
      <c r="I9" s="167"/>
      <c r="J9" s="167"/>
      <c r="K9" s="167"/>
      <c r="L9" s="167"/>
      <c r="M9" s="167"/>
      <c r="N9" s="167"/>
      <c r="O9" s="167"/>
      <c r="P9" s="167"/>
      <c r="Q9" s="167"/>
      <c r="R9" s="167"/>
      <c r="S9" s="167"/>
      <c r="T9" s="167"/>
      <c r="U9" s="168"/>
      <c r="V9" s="9"/>
    </row>
    <row r="10" spans="1:22" ht="15.75" thickBot="1" x14ac:dyDescent="0.3">
      <c r="C10" s="113" t="s">
        <v>139</v>
      </c>
      <c r="D10" s="4" t="s">
        <v>0</v>
      </c>
      <c r="E10" s="5" t="s">
        <v>1</v>
      </c>
      <c r="F10" s="5" t="s">
        <v>2</v>
      </c>
      <c r="G10" s="5" t="s">
        <v>3</v>
      </c>
      <c r="H10" s="5" t="s">
        <v>4</v>
      </c>
      <c r="I10" s="5" t="s">
        <v>5</v>
      </c>
      <c r="J10" s="5" t="s">
        <v>6</v>
      </c>
      <c r="K10" s="5" t="s">
        <v>7</v>
      </c>
      <c r="L10" s="5" t="s">
        <v>8</v>
      </c>
      <c r="M10" s="5" t="s">
        <v>9</v>
      </c>
      <c r="N10" s="5" t="s">
        <v>10</v>
      </c>
      <c r="O10" s="5" t="s">
        <v>11</v>
      </c>
      <c r="P10" s="5" t="s">
        <v>17</v>
      </c>
      <c r="Q10" s="5" t="s">
        <v>42</v>
      </c>
      <c r="R10" s="5" t="s">
        <v>69</v>
      </c>
      <c r="S10" s="5" t="s">
        <v>142</v>
      </c>
      <c r="T10" s="5" t="s">
        <v>170</v>
      </c>
      <c r="U10" s="6" t="s">
        <v>173</v>
      </c>
      <c r="V10" s="9"/>
    </row>
    <row r="11" spans="1:22" ht="15" x14ac:dyDescent="0.25">
      <c r="A11" s="52" t="s">
        <v>73</v>
      </c>
      <c r="C11" s="110" t="s">
        <v>12</v>
      </c>
      <c r="D11" s="137">
        <v>683</v>
      </c>
      <c r="E11" s="138">
        <v>585</v>
      </c>
      <c r="F11" s="138">
        <v>640</v>
      </c>
      <c r="G11" s="138">
        <v>641</v>
      </c>
      <c r="H11" s="138">
        <v>1039</v>
      </c>
      <c r="I11" s="138">
        <v>1047</v>
      </c>
      <c r="J11" s="138">
        <v>1267</v>
      </c>
      <c r="K11" s="138">
        <v>1528</v>
      </c>
      <c r="L11" s="138">
        <v>1482</v>
      </c>
      <c r="M11" s="138">
        <v>1359</v>
      </c>
      <c r="N11" s="138">
        <v>1433</v>
      </c>
      <c r="O11" s="138">
        <v>1249</v>
      </c>
      <c r="P11" s="138">
        <v>1289</v>
      </c>
      <c r="Q11" s="138">
        <v>1386</v>
      </c>
      <c r="R11" s="138">
        <v>1640</v>
      </c>
      <c r="S11" s="138">
        <v>1941</v>
      </c>
      <c r="T11" s="138">
        <v>2101</v>
      </c>
      <c r="U11" s="117">
        <v>1988</v>
      </c>
      <c r="V11" s="128"/>
    </row>
    <row r="12" spans="1:22" ht="15" x14ac:dyDescent="0.25">
      <c r="A12" s="52" t="s">
        <v>73</v>
      </c>
      <c r="C12" s="111" t="s">
        <v>169</v>
      </c>
      <c r="D12" s="139">
        <v>165</v>
      </c>
      <c r="E12" s="12">
        <v>120</v>
      </c>
      <c r="F12" s="12">
        <v>117</v>
      </c>
      <c r="G12" s="12">
        <v>165</v>
      </c>
      <c r="H12" s="12">
        <v>144</v>
      </c>
      <c r="I12" s="12">
        <v>146</v>
      </c>
      <c r="J12" s="12">
        <v>197</v>
      </c>
      <c r="K12" s="12">
        <v>169</v>
      </c>
      <c r="L12" s="12">
        <v>189</v>
      </c>
      <c r="M12" s="12">
        <v>168</v>
      </c>
      <c r="N12" s="12">
        <v>156</v>
      </c>
      <c r="O12" s="12">
        <v>166</v>
      </c>
      <c r="P12" s="12">
        <v>132</v>
      </c>
      <c r="Q12" s="12">
        <v>121</v>
      </c>
      <c r="R12" s="12">
        <v>122</v>
      </c>
      <c r="S12" s="12">
        <v>251</v>
      </c>
      <c r="T12" s="12">
        <v>97</v>
      </c>
      <c r="U12" s="13">
        <v>108</v>
      </c>
      <c r="V12" s="128"/>
    </row>
    <row r="13" spans="1:22" ht="15" x14ac:dyDescent="0.25">
      <c r="A13" s="52" t="s">
        <v>73</v>
      </c>
      <c r="C13" s="111" t="s">
        <v>168</v>
      </c>
      <c r="D13" s="139">
        <v>2130</v>
      </c>
      <c r="E13" s="12">
        <v>2151</v>
      </c>
      <c r="F13" s="12">
        <v>2469</v>
      </c>
      <c r="G13" s="12">
        <v>2718</v>
      </c>
      <c r="H13" s="12">
        <v>3285</v>
      </c>
      <c r="I13" s="12">
        <v>3545</v>
      </c>
      <c r="J13" s="12">
        <v>3852</v>
      </c>
      <c r="K13" s="12">
        <v>4352</v>
      </c>
      <c r="L13" s="12">
        <v>3883</v>
      </c>
      <c r="M13" s="12">
        <v>3568</v>
      </c>
      <c r="N13" s="12">
        <v>2815</v>
      </c>
      <c r="O13" s="12">
        <v>3242</v>
      </c>
      <c r="P13" s="12">
        <v>2968</v>
      </c>
      <c r="Q13" s="12">
        <v>3002</v>
      </c>
      <c r="R13" s="12">
        <v>3005</v>
      </c>
      <c r="S13" s="12">
        <v>3749</v>
      </c>
      <c r="T13" s="12">
        <v>2882</v>
      </c>
      <c r="U13" s="13">
        <v>2819</v>
      </c>
      <c r="V13" s="128"/>
    </row>
    <row r="14" spans="1:22" ht="15" x14ac:dyDescent="0.25">
      <c r="A14" s="52" t="s">
        <v>73</v>
      </c>
      <c r="C14" s="111" t="s">
        <v>37</v>
      </c>
      <c r="D14" s="139">
        <v>905</v>
      </c>
      <c r="E14" s="12">
        <v>924</v>
      </c>
      <c r="F14" s="12">
        <v>1027</v>
      </c>
      <c r="G14" s="12">
        <v>1165</v>
      </c>
      <c r="H14" s="12">
        <v>1535</v>
      </c>
      <c r="I14" s="12">
        <v>1573</v>
      </c>
      <c r="J14" s="12">
        <v>1665</v>
      </c>
      <c r="K14" s="12">
        <v>2591</v>
      </c>
      <c r="L14" s="12">
        <v>2742</v>
      </c>
      <c r="M14" s="12">
        <v>2689</v>
      </c>
      <c r="N14" s="12">
        <v>2007</v>
      </c>
      <c r="O14" s="12">
        <v>2627</v>
      </c>
      <c r="P14" s="12">
        <v>2670</v>
      </c>
      <c r="Q14" s="12">
        <v>3003</v>
      </c>
      <c r="R14" s="12">
        <v>3278</v>
      </c>
      <c r="S14" s="12">
        <v>3709</v>
      </c>
      <c r="T14" s="12">
        <v>3410</v>
      </c>
      <c r="U14" s="13">
        <v>3568</v>
      </c>
      <c r="V14" s="128"/>
    </row>
    <row r="15" spans="1:22" ht="15" x14ac:dyDescent="0.25">
      <c r="A15" s="52" t="s">
        <v>73</v>
      </c>
      <c r="C15" s="111" t="s">
        <v>35</v>
      </c>
      <c r="D15" s="139">
        <v>556</v>
      </c>
      <c r="E15" s="12">
        <v>631</v>
      </c>
      <c r="F15" s="12">
        <v>668</v>
      </c>
      <c r="G15" s="12">
        <v>764</v>
      </c>
      <c r="H15" s="12">
        <v>961</v>
      </c>
      <c r="I15" s="12">
        <v>1020</v>
      </c>
      <c r="J15" s="12">
        <v>1161</v>
      </c>
      <c r="K15" s="12">
        <v>1184</v>
      </c>
      <c r="L15" s="12">
        <v>1109</v>
      </c>
      <c r="M15" s="12">
        <v>1153</v>
      </c>
      <c r="N15" s="12">
        <v>1862</v>
      </c>
      <c r="O15" s="12">
        <v>1271</v>
      </c>
      <c r="P15" s="12">
        <v>1209</v>
      </c>
      <c r="Q15" s="12">
        <v>1581</v>
      </c>
      <c r="R15" s="12">
        <v>2067</v>
      </c>
      <c r="S15" s="12">
        <v>2070</v>
      </c>
      <c r="T15" s="12">
        <v>1863</v>
      </c>
      <c r="U15" s="13">
        <v>2027</v>
      </c>
      <c r="V15" s="128"/>
    </row>
    <row r="16" spans="1:22" ht="15" x14ac:dyDescent="0.25">
      <c r="A16" s="52" t="s">
        <v>73</v>
      </c>
      <c r="C16" s="111" t="s">
        <v>30</v>
      </c>
      <c r="D16" s="139">
        <v>511</v>
      </c>
      <c r="E16" s="12">
        <v>527</v>
      </c>
      <c r="F16" s="12">
        <v>544</v>
      </c>
      <c r="G16" s="12">
        <v>579</v>
      </c>
      <c r="H16" s="12">
        <v>837</v>
      </c>
      <c r="I16" s="12">
        <v>956</v>
      </c>
      <c r="J16" s="12">
        <v>987</v>
      </c>
      <c r="K16" s="12">
        <v>1018</v>
      </c>
      <c r="L16" s="12">
        <v>1093</v>
      </c>
      <c r="M16" s="12">
        <v>949</v>
      </c>
      <c r="N16" s="12">
        <v>931</v>
      </c>
      <c r="O16" s="12">
        <v>897</v>
      </c>
      <c r="P16" s="12">
        <v>1064</v>
      </c>
      <c r="Q16" s="12">
        <v>1204</v>
      </c>
      <c r="R16" s="12">
        <v>1451</v>
      </c>
      <c r="S16" s="12">
        <v>1692</v>
      </c>
      <c r="T16" s="12">
        <v>1656</v>
      </c>
      <c r="U16" s="13">
        <v>1660</v>
      </c>
      <c r="V16" s="128"/>
    </row>
    <row r="17" spans="1:22" ht="15" x14ac:dyDescent="0.25">
      <c r="A17" s="52" t="s">
        <v>73</v>
      </c>
      <c r="C17" s="111" t="s">
        <v>31</v>
      </c>
      <c r="D17" s="139">
        <v>184</v>
      </c>
      <c r="E17" s="12">
        <v>220</v>
      </c>
      <c r="F17" s="12">
        <v>266</v>
      </c>
      <c r="G17" s="12">
        <v>265</v>
      </c>
      <c r="H17" s="12">
        <v>405</v>
      </c>
      <c r="I17" s="12">
        <v>401</v>
      </c>
      <c r="J17" s="12">
        <v>478</v>
      </c>
      <c r="K17" s="12">
        <v>577</v>
      </c>
      <c r="L17" s="12">
        <v>480</v>
      </c>
      <c r="M17" s="12">
        <v>496</v>
      </c>
      <c r="N17" s="12">
        <v>614</v>
      </c>
      <c r="O17" s="12">
        <v>478</v>
      </c>
      <c r="P17" s="12">
        <v>528</v>
      </c>
      <c r="Q17" s="12">
        <v>554</v>
      </c>
      <c r="R17" s="12">
        <v>702</v>
      </c>
      <c r="S17" s="12">
        <v>658</v>
      </c>
      <c r="T17" s="12">
        <v>575</v>
      </c>
      <c r="U17" s="13">
        <v>653</v>
      </c>
      <c r="V17" s="128"/>
    </row>
    <row r="18" spans="1:22" ht="15" x14ac:dyDescent="0.25">
      <c r="A18" s="52" t="s">
        <v>73</v>
      </c>
      <c r="C18" s="111" t="s">
        <v>32</v>
      </c>
      <c r="D18" s="139">
        <v>72</v>
      </c>
      <c r="E18" s="12">
        <v>79</v>
      </c>
      <c r="F18" s="12">
        <v>72</v>
      </c>
      <c r="G18" s="12">
        <v>101</v>
      </c>
      <c r="H18" s="12">
        <v>125</v>
      </c>
      <c r="I18" s="12">
        <v>141</v>
      </c>
      <c r="J18" s="12">
        <v>156</v>
      </c>
      <c r="K18" s="12">
        <v>173</v>
      </c>
      <c r="L18" s="12">
        <v>161</v>
      </c>
      <c r="M18" s="12">
        <v>193</v>
      </c>
      <c r="N18" s="12">
        <v>300</v>
      </c>
      <c r="O18" s="12">
        <v>234</v>
      </c>
      <c r="P18" s="12">
        <v>313</v>
      </c>
      <c r="Q18" s="12">
        <v>352</v>
      </c>
      <c r="R18" s="12">
        <v>396</v>
      </c>
      <c r="S18" s="12">
        <v>402</v>
      </c>
      <c r="T18" s="12">
        <v>317</v>
      </c>
      <c r="U18" s="13">
        <v>363</v>
      </c>
      <c r="V18" s="128"/>
    </row>
    <row r="19" spans="1:22" ht="15" x14ac:dyDescent="0.25">
      <c r="A19" s="52" t="s">
        <v>73</v>
      </c>
      <c r="C19" s="111" t="s">
        <v>13</v>
      </c>
      <c r="D19" s="139">
        <v>54</v>
      </c>
      <c r="E19" s="12">
        <v>55</v>
      </c>
      <c r="F19" s="12">
        <v>61</v>
      </c>
      <c r="G19" s="12">
        <v>51</v>
      </c>
      <c r="H19" s="12">
        <v>85</v>
      </c>
      <c r="I19" s="12">
        <v>88</v>
      </c>
      <c r="J19" s="12">
        <v>104</v>
      </c>
      <c r="K19" s="12">
        <v>106</v>
      </c>
      <c r="L19" s="12">
        <v>96</v>
      </c>
      <c r="M19" s="12">
        <v>104</v>
      </c>
      <c r="N19" s="12">
        <v>186</v>
      </c>
      <c r="O19" s="12">
        <v>148</v>
      </c>
      <c r="P19" s="12">
        <v>139</v>
      </c>
      <c r="Q19" s="12">
        <v>149</v>
      </c>
      <c r="R19" s="12">
        <v>171</v>
      </c>
      <c r="S19" s="12">
        <v>168</v>
      </c>
      <c r="T19" s="12">
        <v>151</v>
      </c>
      <c r="U19" s="13">
        <v>154</v>
      </c>
      <c r="V19" s="128"/>
    </row>
    <row r="20" spans="1:22" ht="15" x14ac:dyDescent="0.25">
      <c r="A20" s="52" t="s">
        <v>73</v>
      </c>
      <c r="C20" s="111" t="s">
        <v>172</v>
      </c>
      <c r="D20" s="139">
        <v>164</v>
      </c>
      <c r="E20" s="12">
        <v>153</v>
      </c>
      <c r="F20" s="12">
        <v>214</v>
      </c>
      <c r="G20" s="12">
        <v>230</v>
      </c>
      <c r="H20" s="12">
        <v>231</v>
      </c>
      <c r="I20" s="12">
        <v>218</v>
      </c>
      <c r="J20" s="12">
        <v>254</v>
      </c>
      <c r="K20" s="12">
        <v>242</v>
      </c>
      <c r="L20" s="12">
        <v>65</v>
      </c>
      <c r="M20" s="12">
        <v>82</v>
      </c>
      <c r="N20" s="12">
        <v>98</v>
      </c>
      <c r="O20" s="12">
        <v>65</v>
      </c>
      <c r="P20" s="12">
        <v>73</v>
      </c>
      <c r="Q20" s="12">
        <v>66</v>
      </c>
      <c r="R20" s="12">
        <v>80</v>
      </c>
      <c r="S20" s="12">
        <v>95</v>
      </c>
      <c r="T20" s="12">
        <v>61</v>
      </c>
      <c r="U20" s="13">
        <v>78</v>
      </c>
      <c r="V20" s="128"/>
    </row>
    <row r="21" spans="1:22" ht="15.75" thickBot="1" x14ac:dyDescent="0.3">
      <c r="A21" s="52" t="s">
        <v>73</v>
      </c>
      <c r="C21" s="111" t="s">
        <v>171</v>
      </c>
      <c r="D21" s="140" t="s">
        <v>203</v>
      </c>
      <c r="E21" s="14">
        <v>25</v>
      </c>
      <c r="F21" s="14">
        <v>10</v>
      </c>
      <c r="G21" s="14">
        <v>10</v>
      </c>
      <c r="H21" s="14">
        <v>9</v>
      </c>
      <c r="I21" s="14">
        <v>8</v>
      </c>
      <c r="J21" s="14">
        <v>8</v>
      </c>
      <c r="K21" s="14">
        <v>5</v>
      </c>
      <c r="L21" s="14">
        <v>197</v>
      </c>
      <c r="M21" s="14">
        <v>204</v>
      </c>
      <c r="N21" s="14">
        <v>284</v>
      </c>
      <c r="O21" s="14">
        <v>295</v>
      </c>
      <c r="P21" s="14">
        <v>293</v>
      </c>
      <c r="Q21" s="14">
        <v>259</v>
      </c>
      <c r="R21" s="14">
        <v>439</v>
      </c>
      <c r="S21" s="14">
        <v>343</v>
      </c>
      <c r="T21" s="14">
        <v>398</v>
      </c>
      <c r="U21" s="15">
        <v>366</v>
      </c>
      <c r="V21" s="128"/>
    </row>
    <row r="22" spans="1:22" ht="15.75" thickBot="1" x14ac:dyDescent="0.3">
      <c r="A22" s="52" t="s">
        <v>73</v>
      </c>
      <c r="C22" s="112" t="s">
        <v>14</v>
      </c>
      <c r="D22" s="141" t="s">
        <v>203</v>
      </c>
      <c r="E22" s="17">
        <v>5470</v>
      </c>
      <c r="F22" s="17">
        <v>6088</v>
      </c>
      <c r="G22" s="17">
        <v>6689</v>
      </c>
      <c r="H22" s="17">
        <v>8656</v>
      </c>
      <c r="I22" s="17">
        <v>9143</v>
      </c>
      <c r="J22" s="17">
        <v>10129</v>
      </c>
      <c r="K22" s="17">
        <v>11945</v>
      </c>
      <c r="L22" s="17">
        <v>11497</v>
      </c>
      <c r="M22" s="17">
        <v>10965</v>
      </c>
      <c r="N22" s="17">
        <v>10686</v>
      </c>
      <c r="O22" s="17">
        <v>10672</v>
      </c>
      <c r="P22" s="17">
        <v>10678</v>
      </c>
      <c r="Q22" s="17">
        <v>11677</v>
      </c>
      <c r="R22" s="17">
        <v>13351</v>
      </c>
      <c r="S22" s="17">
        <v>15078</v>
      </c>
      <c r="T22" s="17">
        <v>13511</v>
      </c>
      <c r="U22" s="18">
        <v>13784</v>
      </c>
      <c r="V22" s="9"/>
    </row>
    <row r="23" spans="1:22" x14ac:dyDescent="0.2">
      <c r="A23" s="52" t="s">
        <v>73</v>
      </c>
      <c r="D23" s="29"/>
      <c r="E23" s="29"/>
      <c r="F23" s="29"/>
      <c r="G23" s="29"/>
      <c r="H23" s="29"/>
      <c r="I23" s="29"/>
      <c r="J23" s="29"/>
      <c r="K23" s="29"/>
      <c r="L23" s="29"/>
      <c r="M23" s="29"/>
      <c r="N23" s="29"/>
      <c r="O23" s="29"/>
      <c r="P23" s="29"/>
      <c r="Q23" s="29"/>
      <c r="R23" s="29"/>
      <c r="S23" s="29"/>
      <c r="T23" s="29"/>
      <c r="U23" s="29"/>
      <c r="V23" s="9"/>
    </row>
    <row r="24" spans="1:22" x14ac:dyDescent="0.2">
      <c r="D24" s="29"/>
      <c r="E24" s="29"/>
      <c r="F24" s="29"/>
      <c r="G24" s="29"/>
      <c r="H24" s="29"/>
      <c r="I24" s="29"/>
      <c r="J24" s="29"/>
      <c r="K24" s="29"/>
      <c r="L24" s="29"/>
      <c r="M24" s="29"/>
      <c r="N24" s="29"/>
      <c r="O24" s="29"/>
      <c r="P24" s="29"/>
      <c r="Q24" s="29"/>
      <c r="R24" s="29"/>
      <c r="S24" s="29"/>
      <c r="T24" s="29"/>
      <c r="U24" s="29"/>
      <c r="V24" s="9"/>
    </row>
    <row r="25" spans="1:22" ht="23.25" x14ac:dyDescent="0.2">
      <c r="C25" s="1" t="s">
        <v>76</v>
      </c>
      <c r="D25" s="1"/>
      <c r="E25" s="1"/>
      <c r="F25" s="1"/>
      <c r="G25" s="1"/>
      <c r="H25" s="1"/>
      <c r="I25" s="1"/>
      <c r="J25" s="1"/>
      <c r="K25" s="1"/>
      <c r="L25" s="1"/>
      <c r="M25" s="1"/>
      <c r="N25" s="1"/>
      <c r="V25" s="9"/>
    </row>
    <row r="26" spans="1:22" ht="13.5" thickBot="1" x14ac:dyDescent="0.25">
      <c r="C26" s="169"/>
      <c r="D26" s="169"/>
      <c r="E26" s="169"/>
      <c r="F26" s="169"/>
      <c r="G26" s="169"/>
      <c r="H26" s="169"/>
      <c r="I26" s="169"/>
      <c r="J26" s="169"/>
      <c r="K26" s="169"/>
      <c r="L26" s="169"/>
      <c r="M26" s="169"/>
      <c r="N26" s="169"/>
      <c r="V26" s="9"/>
    </row>
    <row r="27" spans="1:22" ht="13.5" customHeight="1" thickBot="1" x14ac:dyDescent="0.3">
      <c r="C27" s="2"/>
      <c r="D27" s="166" t="s">
        <v>45</v>
      </c>
      <c r="E27" s="167"/>
      <c r="F27" s="167"/>
      <c r="G27" s="167"/>
      <c r="H27" s="167"/>
      <c r="I27" s="167"/>
      <c r="J27" s="167"/>
      <c r="K27" s="167"/>
      <c r="L27" s="167"/>
      <c r="M27" s="167"/>
      <c r="N27" s="167"/>
      <c r="O27" s="167"/>
      <c r="P27" s="167"/>
      <c r="Q27" s="167"/>
      <c r="R27" s="167"/>
      <c r="S27" s="167"/>
      <c r="T27" s="167"/>
      <c r="U27" s="168"/>
    </row>
    <row r="28" spans="1:22" ht="15.75" thickBot="1" x14ac:dyDescent="0.3">
      <c r="C28" s="113" t="s">
        <v>139</v>
      </c>
      <c r="D28" s="5" t="s">
        <v>0</v>
      </c>
      <c r="E28" s="5" t="s">
        <v>1</v>
      </c>
      <c r="F28" s="5" t="s">
        <v>2</v>
      </c>
      <c r="G28" s="5" t="s">
        <v>3</v>
      </c>
      <c r="H28" s="5" t="s">
        <v>4</v>
      </c>
      <c r="I28" s="5" t="s">
        <v>5</v>
      </c>
      <c r="J28" s="5" t="s">
        <v>6</v>
      </c>
      <c r="K28" s="5" t="s">
        <v>7</v>
      </c>
      <c r="L28" s="5" t="s">
        <v>8</v>
      </c>
      <c r="M28" s="5" t="s">
        <v>9</v>
      </c>
      <c r="N28" s="5" t="s">
        <v>10</v>
      </c>
      <c r="O28" s="5" t="s">
        <v>11</v>
      </c>
      <c r="P28" s="5" t="s">
        <v>17</v>
      </c>
      <c r="Q28" s="5" t="s">
        <v>42</v>
      </c>
      <c r="R28" s="5" t="s">
        <v>69</v>
      </c>
      <c r="S28" s="5" t="s">
        <v>142</v>
      </c>
      <c r="T28" s="5" t="s">
        <v>170</v>
      </c>
      <c r="U28" s="6" t="s">
        <v>173</v>
      </c>
    </row>
    <row r="29" spans="1:22" ht="14.25" x14ac:dyDescent="0.2">
      <c r="A29" s="52" t="s">
        <v>16</v>
      </c>
      <c r="C29" s="111" t="s">
        <v>12</v>
      </c>
      <c r="D29" s="137">
        <v>670</v>
      </c>
      <c r="E29" s="138">
        <v>578</v>
      </c>
      <c r="F29" s="138">
        <v>624</v>
      </c>
      <c r="G29" s="138">
        <v>623</v>
      </c>
      <c r="H29" s="138">
        <v>1012</v>
      </c>
      <c r="I29" s="138">
        <v>1028</v>
      </c>
      <c r="J29" s="138">
        <v>1255</v>
      </c>
      <c r="K29" s="138">
        <v>1490</v>
      </c>
      <c r="L29" s="138">
        <v>1466</v>
      </c>
      <c r="M29" s="138">
        <v>1340</v>
      </c>
      <c r="N29" s="138">
        <v>1418</v>
      </c>
      <c r="O29" s="138">
        <v>1236</v>
      </c>
      <c r="P29" s="138">
        <v>1284</v>
      </c>
      <c r="Q29" s="138">
        <v>1176</v>
      </c>
      <c r="R29" s="138">
        <v>854</v>
      </c>
      <c r="S29" s="138">
        <v>852</v>
      </c>
      <c r="T29" s="138">
        <v>850</v>
      </c>
      <c r="U29" s="117">
        <v>769</v>
      </c>
    </row>
    <row r="30" spans="1:22" ht="14.25" x14ac:dyDescent="0.2">
      <c r="A30" s="52" t="s">
        <v>16</v>
      </c>
      <c r="C30" s="111" t="s">
        <v>169</v>
      </c>
      <c r="D30" s="139">
        <v>165</v>
      </c>
      <c r="E30" s="12">
        <v>120</v>
      </c>
      <c r="F30" s="12">
        <v>116</v>
      </c>
      <c r="G30" s="12">
        <v>165</v>
      </c>
      <c r="H30" s="12">
        <v>144</v>
      </c>
      <c r="I30" s="12">
        <v>145</v>
      </c>
      <c r="J30" s="12">
        <v>196</v>
      </c>
      <c r="K30" s="12">
        <v>168</v>
      </c>
      <c r="L30" s="12">
        <v>189</v>
      </c>
      <c r="M30" s="12">
        <v>167</v>
      </c>
      <c r="N30" s="12">
        <v>155</v>
      </c>
      <c r="O30" s="12">
        <v>166</v>
      </c>
      <c r="P30" s="12">
        <v>131</v>
      </c>
      <c r="Q30" s="12">
        <v>117</v>
      </c>
      <c r="R30" s="12">
        <v>93</v>
      </c>
      <c r="S30" s="12">
        <v>86</v>
      </c>
      <c r="T30" s="12">
        <v>68</v>
      </c>
      <c r="U30" s="13">
        <v>86</v>
      </c>
    </row>
    <row r="31" spans="1:22" ht="14.25" x14ac:dyDescent="0.2">
      <c r="A31" s="52" t="s">
        <v>16</v>
      </c>
      <c r="C31" s="111" t="s">
        <v>168</v>
      </c>
      <c r="D31" s="139">
        <v>2107</v>
      </c>
      <c r="E31" s="12">
        <v>2124</v>
      </c>
      <c r="F31" s="12">
        <v>2446</v>
      </c>
      <c r="G31" s="12">
        <v>2704</v>
      </c>
      <c r="H31" s="12">
        <v>3176</v>
      </c>
      <c r="I31" s="12">
        <v>3515</v>
      </c>
      <c r="J31" s="12">
        <v>3843</v>
      </c>
      <c r="K31" s="12">
        <v>4266</v>
      </c>
      <c r="L31" s="12">
        <v>3854</v>
      </c>
      <c r="M31" s="12">
        <v>3554</v>
      </c>
      <c r="N31" s="12">
        <v>2758</v>
      </c>
      <c r="O31" s="12">
        <v>3209</v>
      </c>
      <c r="P31" s="12">
        <v>2961</v>
      </c>
      <c r="Q31" s="12">
        <v>2866</v>
      </c>
      <c r="R31" s="12">
        <v>2542</v>
      </c>
      <c r="S31" s="12">
        <v>2295</v>
      </c>
      <c r="T31" s="12">
        <v>2355</v>
      </c>
      <c r="U31" s="13">
        <v>2349</v>
      </c>
    </row>
    <row r="32" spans="1:22" ht="14.25" x14ac:dyDescent="0.2">
      <c r="A32" s="52" t="s">
        <v>16</v>
      </c>
      <c r="C32" s="111" t="s">
        <v>37</v>
      </c>
      <c r="D32" s="139">
        <v>880</v>
      </c>
      <c r="E32" s="12">
        <v>905</v>
      </c>
      <c r="F32" s="12">
        <v>1011</v>
      </c>
      <c r="G32" s="12">
        <v>1143</v>
      </c>
      <c r="H32" s="12">
        <v>1529</v>
      </c>
      <c r="I32" s="12">
        <v>1550</v>
      </c>
      <c r="J32" s="12">
        <v>1660</v>
      </c>
      <c r="K32" s="12">
        <v>2531</v>
      </c>
      <c r="L32" s="12">
        <v>2724</v>
      </c>
      <c r="M32" s="12">
        <v>2671</v>
      </c>
      <c r="N32" s="12">
        <v>1996</v>
      </c>
      <c r="O32" s="12">
        <v>2617</v>
      </c>
      <c r="P32" s="12">
        <v>2654</v>
      </c>
      <c r="Q32" s="12">
        <v>2854</v>
      </c>
      <c r="R32" s="12">
        <v>2635</v>
      </c>
      <c r="S32" s="12">
        <v>2810</v>
      </c>
      <c r="T32" s="12">
        <v>2785</v>
      </c>
      <c r="U32" s="13">
        <v>2857</v>
      </c>
    </row>
    <row r="33" spans="1:21" ht="14.25" x14ac:dyDescent="0.2">
      <c r="A33" s="52" t="s">
        <v>16</v>
      </c>
      <c r="C33" s="111" t="s">
        <v>35</v>
      </c>
      <c r="D33" s="139">
        <v>536</v>
      </c>
      <c r="E33" s="12">
        <v>620</v>
      </c>
      <c r="F33" s="12">
        <v>653</v>
      </c>
      <c r="G33" s="12">
        <v>755</v>
      </c>
      <c r="H33" s="12">
        <v>948</v>
      </c>
      <c r="I33" s="12">
        <v>1002</v>
      </c>
      <c r="J33" s="12">
        <v>1149</v>
      </c>
      <c r="K33" s="12">
        <v>1142</v>
      </c>
      <c r="L33" s="12">
        <v>1097</v>
      </c>
      <c r="M33" s="12">
        <v>1137</v>
      </c>
      <c r="N33" s="12">
        <v>1843</v>
      </c>
      <c r="O33" s="12">
        <v>1266</v>
      </c>
      <c r="P33" s="12">
        <v>1202</v>
      </c>
      <c r="Q33" s="12">
        <v>1571</v>
      </c>
      <c r="R33" s="12">
        <v>1873</v>
      </c>
      <c r="S33" s="12">
        <v>1658</v>
      </c>
      <c r="T33" s="12">
        <v>1683</v>
      </c>
      <c r="U33" s="13">
        <v>1858</v>
      </c>
    </row>
    <row r="34" spans="1:21" ht="14.25" x14ac:dyDescent="0.2">
      <c r="A34" s="52" t="s">
        <v>16</v>
      </c>
      <c r="C34" s="111" t="s">
        <v>30</v>
      </c>
      <c r="D34" s="139">
        <v>484</v>
      </c>
      <c r="E34" s="12">
        <v>516</v>
      </c>
      <c r="F34" s="12">
        <v>529</v>
      </c>
      <c r="G34" s="12">
        <v>568</v>
      </c>
      <c r="H34" s="12">
        <v>824</v>
      </c>
      <c r="I34" s="12">
        <v>941</v>
      </c>
      <c r="J34" s="12">
        <v>981</v>
      </c>
      <c r="K34" s="12">
        <v>979</v>
      </c>
      <c r="L34" s="12">
        <v>1072</v>
      </c>
      <c r="M34" s="12">
        <v>933</v>
      </c>
      <c r="N34" s="12">
        <v>926</v>
      </c>
      <c r="O34" s="12">
        <v>890</v>
      </c>
      <c r="P34" s="12">
        <v>1054</v>
      </c>
      <c r="Q34" s="12">
        <v>1194</v>
      </c>
      <c r="R34" s="12">
        <v>1226</v>
      </c>
      <c r="S34" s="12">
        <v>1227</v>
      </c>
      <c r="T34" s="12">
        <v>1463</v>
      </c>
      <c r="U34" s="13">
        <v>1470</v>
      </c>
    </row>
    <row r="35" spans="1:21" ht="14.25" x14ac:dyDescent="0.2">
      <c r="A35" s="52" t="s">
        <v>16</v>
      </c>
      <c r="C35" s="111" t="s">
        <v>31</v>
      </c>
      <c r="D35" s="139">
        <v>176</v>
      </c>
      <c r="E35" s="12">
        <v>214</v>
      </c>
      <c r="F35" s="12">
        <v>256</v>
      </c>
      <c r="G35" s="12">
        <v>260</v>
      </c>
      <c r="H35" s="12">
        <v>395</v>
      </c>
      <c r="I35" s="12">
        <v>391</v>
      </c>
      <c r="J35" s="12">
        <v>467</v>
      </c>
      <c r="K35" s="12">
        <v>560</v>
      </c>
      <c r="L35" s="12">
        <v>474</v>
      </c>
      <c r="M35" s="12">
        <v>483</v>
      </c>
      <c r="N35" s="12">
        <v>607</v>
      </c>
      <c r="O35" s="12">
        <v>476</v>
      </c>
      <c r="P35" s="12">
        <v>524</v>
      </c>
      <c r="Q35" s="12">
        <v>550</v>
      </c>
      <c r="R35" s="12">
        <v>572</v>
      </c>
      <c r="S35" s="12">
        <v>480</v>
      </c>
      <c r="T35" s="12">
        <v>498</v>
      </c>
      <c r="U35" s="13">
        <v>562</v>
      </c>
    </row>
    <row r="36" spans="1:21" ht="14.25" x14ac:dyDescent="0.2">
      <c r="A36" s="52" t="s">
        <v>16</v>
      </c>
      <c r="C36" s="111" t="s">
        <v>32</v>
      </c>
      <c r="D36" s="139">
        <v>66</v>
      </c>
      <c r="E36" s="12">
        <v>75</v>
      </c>
      <c r="F36" s="12">
        <v>70</v>
      </c>
      <c r="G36" s="12">
        <v>96</v>
      </c>
      <c r="H36" s="12">
        <v>123</v>
      </c>
      <c r="I36" s="12">
        <v>139</v>
      </c>
      <c r="J36" s="12">
        <v>152</v>
      </c>
      <c r="K36" s="12">
        <v>167</v>
      </c>
      <c r="L36" s="12">
        <v>158</v>
      </c>
      <c r="M36" s="12">
        <v>192</v>
      </c>
      <c r="N36" s="12">
        <v>299</v>
      </c>
      <c r="O36" s="12">
        <v>232</v>
      </c>
      <c r="P36" s="12">
        <v>312</v>
      </c>
      <c r="Q36" s="12">
        <v>349</v>
      </c>
      <c r="R36" s="12">
        <v>330</v>
      </c>
      <c r="S36" s="12">
        <v>293</v>
      </c>
      <c r="T36" s="12">
        <v>283</v>
      </c>
      <c r="U36" s="13">
        <v>317</v>
      </c>
    </row>
    <row r="37" spans="1:21" ht="14.25" x14ac:dyDescent="0.2">
      <c r="A37" s="52" t="s">
        <v>16</v>
      </c>
      <c r="C37" s="111" t="s">
        <v>13</v>
      </c>
      <c r="D37" s="139">
        <v>47</v>
      </c>
      <c r="E37" s="12">
        <v>49</v>
      </c>
      <c r="F37" s="12">
        <v>58</v>
      </c>
      <c r="G37" s="12">
        <v>47</v>
      </c>
      <c r="H37" s="12">
        <v>76</v>
      </c>
      <c r="I37" s="12">
        <v>84</v>
      </c>
      <c r="J37" s="12">
        <v>103</v>
      </c>
      <c r="K37" s="12">
        <v>100</v>
      </c>
      <c r="L37" s="12">
        <v>95</v>
      </c>
      <c r="M37" s="12">
        <v>104</v>
      </c>
      <c r="N37" s="12">
        <v>184</v>
      </c>
      <c r="O37" s="12">
        <v>148</v>
      </c>
      <c r="P37" s="12">
        <v>139</v>
      </c>
      <c r="Q37" s="12">
        <v>148</v>
      </c>
      <c r="R37" s="12">
        <v>144</v>
      </c>
      <c r="S37" s="12">
        <v>130</v>
      </c>
      <c r="T37" s="12">
        <v>143</v>
      </c>
      <c r="U37" s="13">
        <v>142</v>
      </c>
    </row>
    <row r="38" spans="1:21" ht="14.25" x14ac:dyDescent="0.2">
      <c r="A38" s="52" t="s">
        <v>16</v>
      </c>
      <c r="C38" s="111" t="s">
        <v>172</v>
      </c>
      <c r="D38" s="139">
        <v>147</v>
      </c>
      <c r="E38" s="12">
        <v>132</v>
      </c>
      <c r="F38" s="12">
        <v>183</v>
      </c>
      <c r="G38" s="12">
        <v>196</v>
      </c>
      <c r="H38" s="12">
        <v>206</v>
      </c>
      <c r="I38" s="12">
        <v>198</v>
      </c>
      <c r="J38" s="12">
        <v>237</v>
      </c>
      <c r="K38" s="12">
        <v>226</v>
      </c>
      <c r="L38" s="12">
        <v>63</v>
      </c>
      <c r="M38" s="12">
        <v>79</v>
      </c>
      <c r="N38" s="12">
        <v>96</v>
      </c>
      <c r="O38" s="12">
        <v>65</v>
      </c>
      <c r="P38" s="12">
        <v>73</v>
      </c>
      <c r="Q38" s="12">
        <v>66</v>
      </c>
      <c r="R38" s="12">
        <v>70</v>
      </c>
      <c r="S38" s="12">
        <v>63</v>
      </c>
      <c r="T38" s="12">
        <v>52</v>
      </c>
      <c r="U38" s="13">
        <v>71</v>
      </c>
    </row>
    <row r="39" spans="1:21" ht="15" thickBot="1" x14ac:dyDescent="0.25">
      <c r="A39" s="52" t="s">
        <v>16</v>
      </c>
      <c r="C39" s="111" t="s">
        <v>171</v>
      </c>
      <c r="D39" s="139" t="s">
        <v>203</v>
      </c>
      <c r="E39" s="12">
        <v>21</v>
      </c>
      <c r="F39" s="12">
        <v>9</v>
      </c>
      <c r="G39" s="12">
        <v>7</v>
      </c>
      <c r="H39" s="12">
        <v>8</v>
      </c>
      <c r="I39" s="12">
        <v>7</v>
      </c>
      <c r="J39" s="12">
        <v>7</v>
      </c>
      <c r="K39" s="12">
        <v>5</v>
      </c>
      <c r="L39" s="12">
        <v>190</v>
      </c>
      <c r="M39" s="12">
        <v>192</v>
      </c>
      <c r="N39" s="12">
        <v>278</v>
      </c>
      <c r="O39" s="12">
        <v>287</v>
      </c>
      <c r="P39" s="12">
        <v>284</v>
      </c>
      <c r="Q39" s="12">
        <v>254</v>
      </c>
      <c r="R39" s="12">
        <v>421</v>
      </c>
      <c r="S39" s="12">
        <v>332</v>
      </c>
      <c r="T39" s="12">
        <v>387</v>
      </c>
      <c r="U39" s="13">
        <v>353</v>
      </c>
    </row>
    <row r="40" spans="1:21" ht="15.75" thickBot="1" x14ac:dyDescent="0.3">
      <c r="C40" s="112" t="s">
        <v>14</v>
      </c>
      <c r="D40" s="141" t="s">
        <v>203</v>
      </c>
      <c r="E40" s="17">
        <v>5354</v>
      </c>
      <c r="F40" s="17">
        <v>5955</v>
      </c>
      <c r="G40" s="17">
        <v>6564</v>
      </c>
      <c r="H40" s="17">
        <v>8441</v>
      </c>
      <c r="I40" s="17">
        <v>9000</v>
      </c>
      <c r="J40" s="17">
        <v>10050</v>
      </c>
      <c r="K40" s="17">
        <v>11634</v>
      </c>
      <c r="L40" s="17">
        <v>11382</v>
      </c>
      <c r="M40" s="17">
        <v>10852</v>
      </c>
      <c r="N40" s="17">
        <v>10560</v>
      </c>
      <c r="O40" s="17">
        <v>10592</v>
      </c>
      <c r="P40" s="17">
        <v>10618</v>
      </c>
      <c r="Q40" s="17">
        <v>11145</v>
      </c>
      <c r="R40" s="17">
        <v>10760</v>
      </c>
      <c r="S40" s="17">
        <v>10226</v>
      </c>
      <c r="T40" s="17">
        <v>10567</v>
      </c>
      <c r="U40" s="18">
        <v>10834</v>
      </c>
    </row>
    <row r="44" spans="1:21" ht="23.25" x14ac:dyDescent="0.2">
      <c r="C44" s="1" t="s">
        <v>77</v>
      </c>
      <c r="D44" s="1"/>
      <c r="E44" s="1"/>
      <c r="F44" s="1"/>
      <c r="G44" s="1"/>
      <c r="H44" s="1"/>
      <c r="I44" s="1"/>
      <c r="J44" s="1"/>
      <c r="K44" s="1"/>
      <c r="L44" s="1"/>
      <c r="M44" s="1"/>
      <c r="N44" s="1"/>
    </row>
    <row r="45" spans="1:21" ht="13.5" thickBot="1" x14ac:dyDescent="0.25">
      <c r="C45" s="169"/>
      <c r="D45" s="169"/>
      <c r="E45" s="169"/>
      <c r="F45" s="169"/>
      <c r="G45" s="169"/>
      <c r="H45" s="169"/>
      <c r="I45" s="169"/>
      <c r="J45" s="169"/>
      <c r="K45" s="169"/>
      <c r="L45" s="169"/>
      <c r="M45" s="169"/>
      <c r="N45" s="169"/>
    </row>
    <row r="46" spans="1:21" ht="15.75" thickBot="1" x14ac:dyDescent="0.3">
      <c r="C46" s="2"/>
      <c r="D46" s="166" t="s">
        <v>45</v>
      </c>
      <c r="E46" s="167"/>
      <c r="F46" s="167"/>
      <c r="G46" s="167"/>
      <c r="H46" s="167"/>
      <c r="I46" s="167"/>
      <c r="J46" s="167"/>
      <c r="K46" s="167"/>
      <c r="L46" s="167"/>
      <c r="M46" s="167"/>
      <c r="N46" s="167"/>
      <c r="O46" s="167"/>
      <c r="P46" s="167"/>
      <c r="Q46" s="167"/>
      <c r="R46" s="167"/>
      <c r="S46" s="167"/>
      <c r="T46" s="167"/>
      <c r="U46" s="168"/>
    </row>
    <row r="47" spans="1:21" ht="15.75" thickBot="1" x14ac:dyDescent="0.3">
      <c r="C47" s="113" t="s">
        <v>139</v>
      </c>
      <c r="D47" s="5" t="s">
        <v>0</v>
      </c>
      <c r="E47" s="5" t="s">
        <v>1</v>
      </c>
      <c r="F47" s="5" t="s">
        <v>2</v>
      </c>
      <c r="G47" s="5" t="s">
        <v>3</v>
      </c>
      <c r="H47" s="5" t="s">
        <v>4</v>
      </c>
      <c r="I47" s="5" t="s">
        <v>5</v>
      </c>
      <c r="J47" s="5" t="s">
        <v>6</v>
      </c>
      <c r="K47" s="5" t="s">
        <v>7</v>
      </c>
      <c r="L47" s="5" t="s">
        <v>8</v>
      </c>
      <c r="M47" s="5" t="s">
        <v>9</v>
      </c>
      <c r="N47" s="5" t="s">
        <v>10</v>
      </c>
      <c r="O47" s="5" t="s">
        <v>11</v>
      </c>
      <c r="P47" s="5" t="s">
        <v>17</v>
      </c>
      <c r="Q47" s="5" t="s">
        <v>42</v>
      </c>
      <c r="R47" s="5" t="s">
        <v>69</v>
      </c>
      <c r="S47" s="5" t="s">
        <v>142</v>
      </c>
      <c r="T47" s="5" t="s">
        <v>170</v>
      </c>
      <c r="U47" s="6" t="s">
        <v>173</v>
      </c>
    </row>
    <row r="48" spans="1:21" ht="14.25" x14ac:dyDescent="0.2">
      <c r="A48" s="52" t="s">
        <v>39</v>
      </c>
      <c r="C48" s="111" t="s">
        <v>12</v>
      </c>
      <c r="D48" s="142">
        <v>0</v>
      </c>
      <c r="E48" s="143">
        <v>0</v>
      </c>
      <c r="F48" s="143" t="s">
        <v>203</v>
      </c>
      <c r="G48" s="143">
        <v>0</v>
      </c>
      <c r="H48" s="143">
        <v>0</v>
      </c>
      <c r="I48" s="143">
        <v>0</v>
      </c>
      <c r="J48" s="143">
        <v>0</v>
      </c>
      <c r="K48" s="143">
        <v>0</v>
      </c>
      <c r="L48" s="143">
        <v>0</v>
      </c>
      <c r="M48" s="143">
        <v>0</v>
      </c>
      <c r="N48" s="143">
        <v>0</v>
      </c>
      <c r="O48" s="143">
        <v>0</v>
      </c>
      <c r="P48" s="143">
        <v>0</v>
      </c>
      <c r="Q48" s="143">
        <v>0</v>
      </c>
      <c r="R48" s="143">
        <v>0</v>
      </c>
      <c r="S48" s="143">
        <v>0</v>
      </c>
      <c r="T48" s="143">
        <v>0</v>
      </c>
      <c r="U48" s="144">
        <v>0</v>
      </c>
    </row>
    <row r="49" spans="1:21" ht="14.25" x14ac:dyDescent="0.2">
      <c r="A49" s="52" t="s">
        <v>39</v>
      </c>
      <c r="C49" s="111" t="s">
        <v>169</v>
      </c>
      <c r="D49" s="145">
        <v>0</v>
      </c>
      <c r="E49" s="146">
        <v>0</v>
      </c>
      <c r="F49" s="146">
        <v>0</v>
      </c>
      <c r="G49" s="146">
        <v>0</v>
      </c>
      <c r="H49" s="146">
        <v>0</v>
      </c>
      <c r="I49" s="146">
        <v>0</v>
      </c>
      <c r="J49" s="146">
        <v>0</v>
      </c>
      <c r="K49" s="146">
        <v>0</v>
      </c>
      <c r="L49" s="146">
        <v>0</v>
      </c>
      <c r="M49" s="146">
        <v>0</v>
      </c>
      <c r="N49" s="146">
        <v>0</v>
      </c>
      <c r="O49" s="146">
        <v>0</v>
      </c>
      <c r="P49" s="146">
        <v>0</v>
      </c>
      <c r="Q49" s="146">
        <v>0</v>
      </c>
      <c r="R49" s="146">
        <v>0</v>
      </c>
      <c r="S49" s="146">
        <v>0</v>
      </c>
      <c r="T49" s="146">
        <v>0</v>
      </c>
      <c r="U49" s="47">
        <v>0</v>
      </c>
    </row>
    <row r="50" spans="1:21" ht="14.25" x14ac:dyDescent="0.2">
      <c r="A50" s="52" t="s">
        <v>39</v>
      </c>
      <c r="C50" s="111" t="s">
        <v>168</v>
      </c>
      <c r="D50" s="145">
        <v>0</v>
      </c>
      <c r="E50" s="146">
        <v>0</v>
      </c>
      <c r="F50" s="146">
        <v>0</v>
      </c>
      <c r="G50" s="146">
        <v>0</v>
      </c>
      <c r="H50" s="146">
        <v>0</v>
      </c>
      <c r="I50" s="146">
        <v>0</v>
      </c>
      <c r="J50" s="146">
        <v>0</v>
      </c>
      <c r="K50" s="146">
        <v>0</v>
      </c>
      <c r="L50" s="146">
        <v>0</v>
      </c>
      <c r="M50" s="146">
        <v>0</v>
      </c>
      <c r="N50" s="146">
        <v>0</v>
      </c>
      <c r="O50" s="146">
        <v>0</v>
      </c>
      <c r="P50" s="146">
        <v>0</v>
      </c>
      <c r="Q50" s="146">
        <v>0</v>
      </c>
      <c r="R50" s="146">
        <v>0</v>
      </c>
      <c r="S50" s="146">
        <v>0</v>
      </c>
      <c r="T50" s="146">
        <v>0</v>
      </c>
      <c r="U50" s="47">
        <v>0</v>
      </c>
    </row>
    <row r="51" spans="1:21" ht="14.25" x14ac:dyDescent="0.2">
      <c r="A51" s="52" t="s">
        <v>39</v>
      </c>
      <c r="C51" s="111" t="s">
        <v>37</v>
      </c>
      <c r="D51" s="145">
        <v>0</v>
      </c>
      <c r="E51" s="146">
        <v>0</v>
      </c>
      <c r="F51" s="146">
        <v>0</v>
      </c>
      <c r="G51" s="146">
        <v>0</v>
      </c>
      <c r="H51" s="146">
        <v>0</v>
      </c>
      <c r="I51" s="146">
        <v>0</v>
      </c>
      <c r="J51" s="146">
        <v>0</v>
      </c>
      <c r="K51" s="146">
        <v>0</v>
      </c>
      <c r="L51" s="146">
        <v>0</v>
      </c>
      <c r="M51" s="146">
        <v>0</v>
      </c>
      <c r="N51" s="146">
        <v>0</v>
      </c>
      <c r="O51" s="146">
        <v>0</v>
      </c>
      <c r="P51" s="146">
        <v>0</v>
      </c>
      <c r="Q51" s="146">
        <v>0</v>
      </c>
      <c r="R51" s="146">
        <v>0</v>
      </c>
      <c r="S51" s="146">
        <v>0</v>
      </c>
      <c r="T51" s="146">
        <v>0</v>
      </c>
      <c r="U51" s="47">
        <v>0</v>
      </c>
    </row>
    <row r="52" spans="1:21" ht="14.25" x14ac:dyDescent="0.2">
      <c r="A52" s="52" t="s">
        <v>39</v>
      </c>
      <c r="C52" s="111" t="s">
        <v>35</v>
      </c>
      <c r="D52" s="145">
        <v>0</v>
      </c>
      <c r="E52" s="146">
        <v>0</v>
      </c>
      <c r="F52" s="146">
        <v>0</v>
      </c>
      <c r="G52" s="146">
        <v>0</v>
      </c>
      <c r="H52" s="146">
        <v>0</v>
      </c>
      <c r="I52" s="146">
        <v>0</v>
      </c>
      <c r="J52" s="146">
        <v>0</v>
      </c>
      <c r="K52" s="146">
        <v>0</v>
      </c>
      <c r="L52" s="146">
        <v>0</v>
      </c>
      <c r="M52" s="146" t="s">
        <v>203</v>
      </c>
      <c r="N52" s="146">
        <v>0</v>
      </c>
      <c r="O52" s="146">
        <v>0</v>
      </c>
      <c r="P52" s="146">
        <v>0</v>
      </c>
      <c r="Q52" s="146">
        <v>0</v>
      </c>
      <c r="R52" s="146">
        <v>0</v>
      </c>
      <c r="S52" s="146">
        <v>0</v>
      </c>
      <c r="T52" s="146">
        <v>0</v>
      </c>
      <c r="U52" s="47">
        <v>0</v>
      </c>
    </row>
    <row r="53" spans="1:21" ht="14.25" x14ac:dyDescent="0.2">
      <c r="A53" s="52" t="s">
        <v>39</v>
      </c>
      <c r="C53" s="111" t="s">
        <v>30</v>
      </c>
      <c r="D53" s="145">
        <v>0</v>
      </c>
      <c r="E53" s="146">
        <v>0</v>
      </c>
      <c r="F53" s="146">
        <v>0</v>
      </c>
      <c r="G53" s="146">
        <v>0</v>
      </c>
      <c r="H53" s="146">
        <v>0</v>
      </c>
      <c r="I53" s="146">
        <v>0</v>
      </c>
      <c r="J53" s="146">
        <v>0</v>
      </c>
      <c r="K53" s="146">
        <v>0</v>
      </c>
      <c r="L53" s="146">
        <v>0</v>
      </c>
      <c r="M53" s="146">
        <v>0</v>
      </c>
      <c r="N53" s="146">
        <v>0</v>
      </c>
      <c r="O53" s="146">
        <v>0</v>
      </c>
      <c r="P53" s="146">
        <v>0</v>
      </c>
      <c r="Q53" s="146">
        <v>0</v>
      </c>
      <c r="R53" s="146">
        <v>0</v>
      </c>
      <c r="S53" s="146">
        <v>0</v>
      </c>
      <c r="T53" s="146">
        <v>0</v>
      </c>
      <c r="U53" s="47">
        <v>0</v>
      </c>
    </row>
    <row r="54" spans="1:21" ht="14.25" x14ac:dyDescent="0.2">
      <c r="A54" s="52" t="s">
        <v>39</v>
      </c>
      <c r="C54" s="111" t="s">
        <v>31</v>
      </c>
      <c r="D54" s="145">
        <v>0</v>
      </c>
      <c r="E54" s="146">
        <v>0</v>
      </c>
      <c r="F54" s="146">
        <v>0</v>
      </c>
      <c r="G54" s="146">
        <v>0</v>
      </c>
      <c r="H54" s="146">
        <v>0</v>
      </c>
      <c r="I54" s="146">
        <v>0</v>
      </c>
      <c r="J54" s="146">
        <v>0</v>
      </c>
      <c r="K54" s="146">
        <v>0</v>
      </c>
      <c r="L54" s="146">
        <v>0</v>
      </c>
      <c r="M54" s="146">
        <v>0</v>
      </c>
      <c r="N54" s="146">
        <v>0</v>
      </c>
      <c r="O54" s="146">
        <v>0</v>
      </c>
      <c r="P54" s="146">
        <v>0</v>
      </c>
      <c r="Q54" s="146">
        <v>0</v>
      </c>
      <c r="R54" s="146">
        <v>0</v>
      </c>
      <c r="S54" s="146">
        <v>0</v>
      </c>
      <c r="T54" s="146">
        <v>0</v>
      </c>
      <c r="U54" s="47">
        <v>0</v>
      </c>
    </row>
    <row r="55" spans="1:21" ht="14.25" x14ac:dyDescent="0.2">
      <c r="A55" s="52" t="s">
        <v>39</v>
      </c>
      <c r="C55" s="111" t="s">
        <v>32</v>
      </c>
      <c r="D55" s="145">
        <v>0</v>
      </c>
      <c r="E55" s="146">
        <v>0</v>
      </c>
      <c r="F55" s="146">
        <v>0</v>
      </c>
      <c r="G55" s="146">
        <v>0</v>
      </c>
      <c r="H55" s="146">
        <v>0</v>
      </c>
      <c r="I55" s="146">
        <v>0</v>
      </c>
      <c r="J55" s="146">
        <v>0</v>
      </c>
      <c r="K55" s="146">
        <v>0</v>
      </c>
      <c r="L55" s="146">
        <v>0</v>
      </c>
      <c r="M55" s="146">
        <v>0</v>
      </c>
      <c r="N55" s="146">
        <v>0</v>
      </c>
      <c r="O55" s="146">
        <v>0</v>
      </c>
      <c r="P55" s="146">
        <v>0</v>
      </c>
      <c r="Q55" s="146">
        <v>0</v>
      </c>
      <c r="R55" s="146">
        <v>0</v>
      </c>
      <c r="S55" s="146">
        <v>0</v>
      </c>
      <c r="T55" s="146">
        <v>0</v>
      </c>
      <c r="U55" s="47">
        <v>0</v>
      </c>
    </row>
    <row r="56" spans="1:21" ht="14.25" x14ac:dyDescent="0.2">
      <c r="A56" s="52" t="s">
        <v>39</v>
      </c>
      <c r="C56" s="111" t="s">
        <v>13</v>
      </c>
      <c r="D56" s="145">
        <v>0</v>
      </c>
      <c r="E56" s="146">
        <v>0</v>
      </c>
      <c r="F56" s="146">
        <v>0</v>
      </c>
      <c r="G56" s="146">
        <v>0</v>
      </c>
      <c r="H56" s="146">
        <v>0</v>
      </c>
      <c r="I56" s="146">
        <v>0</v>
      </c>
      <c r="J56" s="146">
        <v>0</v>
      </c>
      <c r="K56" s="146">
        <v>0</v>
      </c>
      <c r="L56" s="146">
        <v>0</v>
      </c>
      <c r="M56" s="146">
        <v>0</v>
      </c>
      <c r="N56" s="146">
        <v>0</v>
      </c>
      <c r="O56" s="146">
        <v>0</v>
      </c>
      <c r="P56" s="146">
        <v>0</v>
      </c>
      <c r="Q56" s="146">
        <v>0</v>
      </c>
      <c r="R56" s="146">
        <v>0</v>
      </c>
      <c r="S56" s="146">
        <v>0</v>
      </c>
      <c r="T56" s="146">
        <v>0</v>
      </c>
      <c r="U56" s="47">
        <v>0</v>
      </c>
    </row>
    <row r="57" spans="1:21" ht="14.25" x14ac:dyDescent="0.2">
      <c r="A57" s="52" t="s">
        <v>39</v>
      </c>
      <c r="C57" s="111" t="s">
        <v>172</v>
      </c>
      <c r="D57" s="145">
        <v>0</v>
      </c>
      <c r="E57" s="146" t="s">
        <v>203</v>
      </c>
      <c r="F57" s="146" t="s">
        <v>203</v>
      </c>
      <c r="G57" s="146">
        <v>0</v>
      </c>
      <c r="H57" s="146">
        <v>0</v>
      </c>
      <c r="I57" s="146">
        <v>0</v>
      </c>
      <c r="J57" s="146">
        <v>0</v>
      </c>
      <c r="K57" s="146">
        <v>0</v>
      </c>
      <c r="L57" s="146">
        <v>0</v>
      </c>
      <c r="M57" s="146">
        <v>0</v>
      </c>
      <c r="N57" s="146">
        <v>0</v>
      </c>
      <c r="O57" s="146">
        <v>0</v>
      </c>
      <c r="P57" s="146">
        <v>0</v>
      </c>
      <c r="Q57" s="146">
        <v>0</v>
      </c>
      <c r="R57" s="146">
        <v>0</v>
      </c>
      <c r="S57" s="146">
        <v>0</v>
      </c>
      <c r="T57" s="146">
        <v>0</v>
      </c>
      <c r="U57" s="47">
        <v>0</v>
      </c>
    </row>
    <row r="58" spans="1:21" ht="15" thickBot="1" x14ac:dyDescent="0.25">
      <c r="A58" s="52" t="s">
        <v>39</v>
      </c>
      <c r="C58" s="111" t="s">
        <v>171</v>
      </c>
      <c r="D58" s="145">
        <v>0</v>
      </c>
      <c r="E58" s="146">
        <v>0</v>
      </c>
      <c r="F58" s="146">
        <v>0</v>
      </c>
      <c r="G58" s="146">
        <v>0</v>
      </c>
      <c r="H58" s="146">
        <v>0</v>
      </c>
      <c r="I58" s="146">
        <v>0</v>
      </c>
      <c r="J58" s="146">
        <v>0</v>
      </c>
      <c r="K58" s="146">
        <v>0</v>
      </c>
      <c r="L58" s="146">
        <v>0</v>
      </c>
      <c r="M58" s="146" t="s">
        <v>203</v>
      </c>
      <c r="N58" s="146">
        <v>0</v>
      </c>
      <c r="O58" s="146">
        <v>0</v>
      </c>
      <c r="P58" s="146">
        <v>0</v>
      </c>
      <c r="Q58" s="146">
        <v>0</v>
      </c>
      <c r="R58" s="146">
        <v>0</v>
      </c>
      <c r="S58" s="146">
        <v>0</v>
      </c>
      <c r="T58" s="146">
        <v>0</v>
      </c>
      <c r="U58" s="47">
        <v>0</v>
      </c>
    </row>
    <row r="59" spans="1:21" ht="15.75" thickBot="1" x14ac:dyDescent="0.3">
      <c r="C59" s="112" t="s">
        <v>14</v>
      </c>
      <c r="D59" s="141">
        <v>0</v>
      </c>
      <c r="E59" s="17" t="s">
        <v>203</v>
      </c>
      <c r="F59" s="17" t="s">
        <v>203</v>
      </c>
      <c r="G59" s="17">
        <v>0</v>
      </c>
      <c r="H59" s="17">
        <v>0</v>
      </c>
      <c r="I59" s="17">
        <v>0</v>
      </c>
      <c r="J59" s="17">
        <v>0</v>
      </c>
      <c r="K59" s="17">
        <v>0</v>
      </c>
      <c r="L59" s="17">
        <v>0</v>
      </c>
      <c r="M59" s="17" t="s">
        <v>203</v>
      </c>
      <c r="N59" s="17">
        <v>0</v>
      </c>
      <c r="O59" s="17">
        <v>0</v>
      </c>
      <c r="P59" s="17">
        <v>0</v>
      </c>
      <c r="Q59" s="17">
        <v>0</v>
      </c>
      <c r="R59" s="17">
        <v>0</v>
      </c>
      <c r="S59" s="17">
        <v>0</v>
      </c>
      <c r="T59" s="17">
        <v>0</v>
      </c>
      <c r="U59" s="18">
        <v>0</v>
      </c>
    </row>
    <row r="63" spans="1:21" ht="23.25" x14ac:dyDescent="0.2">
      <c r="C63" s="1" t="s">
        <v>78</v>
      </c>
      <c r="D63" s="1"/>
      <c r="E63" s="1"/>
      <c r="F63" s="1"/>
      <c r="G63" s="1"/>
      <c r="H63" s="1"/>
      <c r="I63" s="1"/>
      <c r="J63" s="1"/>
      <c r="K63" s="1"/>
      <c r="L63" s="1"/>
      <c r="M63" s="1"/>
      <c r="N63" s="1"/>
    </row>
    <row r="64" spans="1:21" ht="13.5" thickBot="1" x14ac:dyDescent="0.25">
      <c r="C64" s="169"/>
      <c r="D64" s="169"/>
      <c r="E64" s="169"/>
      <c r="F64" s="169"/>
      <c r="G64" s="169"/>
      <c r="H64" s="169"/>
      <c r="I64" s="169"/>
      <c r="J64" s="169"/>
      <c r="K64" s="169"/>
      <c r="L64" s="169"/>
      <c r="M64" s="169"/>
      <c r="N64" s="169"/>
    </row>
    <row r="65" spans="1:21" ht="15.75" thickBot="1" x14ac:dyDescent="0.3">
      <c r="C65" s="2"/>
      <c r="D65" s="166" t="s">
        <v>45</v>
      </c>
      <c r="E65" s="167"/>
      <c r="F65" s="167"/>
      <c r="G65" s="167"/>
      <c r="H65" s="167"/>
      <c r="I65" s="167"/>
      <c r="J65" s="167"/>
      <c r="K65" s="167"/>
      <c r="L65" s="167"/>
      <c r="M65" s="167"/>
      <c r="N65" s="167"/>
      <c r="O65" s="167"/>
      <c r="P65" s="167"/>
      <c r="Q65" s="167"/>
      <c r="R65" s="167"/>
      <c r="S65" s="167"/>
      <c r="T65" s="167"/>
      <c r="U65" s="168"/>
    </row>
    <row r="66" spans="1:21" ht="15.75" thickBot="1" x14ac:dyDescent="0.3">
      <c r="C66" s="113" t="s">
        <v>139</v>
      </c>
      <c r="D66" s="5" t="s">
        <v>0</v>
      </c>
      <c r="E66" s="5" t="s">
        <v>1</v>
      </c>
      <c r="F66" s="5" t="s">
        <v>2</v>
      </c>
      <c r="G66" s="5" t="s">
        <v>3</v>
      </c>
      <c r="H66" s="5" t="s">
        <v>4</v>
      </c>
      <c r="I66" s="5" t="s">
        <v>5</v>
      </c>
      <c r="J66" s="5" t="s">
        <v>6</v>
      </c>
      <c r="K66" s="5" t="s">
        <v>7</v>
      </c>
      <c r="L66" s="5" t="s">
        <v>8</v>
      </c>
      <c r="M66" s="5" t="s">
        <v>9</v>
      </c>
      <c r="N66" s="5" t="s">
        <v>10</v>
      </c>
      <c r="O66" s="5" t="s">
        <v>11</v>
      </c>
      <c r="P66" s="5" t="s">
        <v>17</v>
      </c>
      <c r="Q66" s="5" t="s">
        <v>42</v>
      </c>
      <c r="R66" s="5" t="s">
        <v>69</v>
      </c>
      <c r="S66" s="5" t="s">
        <v>142</v>
      </c>
      <c r="T66" s="5" t="s">
        <v>170</v>
      </c>
      <c r="U66" s="6" t="s">
        <v>173</v>
      </c>
    </row>
    <row r="67" spans="1:21" ht="14.25" x14ac:dyDescent="0.2">
      <c r="A67" s="52" t="s">
        <v>15</v>
      </c>
      <c r="C67" s="111" t="s">
        <v>12</v>
      </c>
      <c r="D67" s="142">
        <v>13</v>
      </c>
      <c r="E67" s="143">
        <v>7</v>
      </c>
      <c r="F67" s="143">
        <v>15</v>
      </c>
      <c r="G67" s="143">
        <v>18</v>
      </c>
      <c r="H67" s="143">
        <v>27</v>
      </c>
      <c r="I67" s="143">
        <v>19</v>
      </c>
      <c r="J67" s="143">
        <v>12</v>
      </c>
      <c r="K67" s="143">
        <v>6</v>
      </c>
      <c r="L67" s="143" t="s">
        <v>203</v>
      </c>
      <c r="M67" s="143">
        <v>9</v>
      </c>
      <c r="N67" s="143">
        <v>6</v>
      </c>
      <c r="O67" s="143" t="s">
        <v>203</v>
      </c>
      <c r="P67" s="143" t="s">
        <v>203</v>
      </c>
      <c r="Q67" s="143" t="s">
        <v>203</v>
      </c>
      <c r="R67" s="143" t="s">
        <v>203</v>
      </c>
      <c r="S67" s="143">
        <v>0</v>
      </c>
      <c r="T67" s="143">
        <v>0</v>
      </c>
      <c r="U67" s="144">
        <v>0</v>
      </c>
    </row>
    <row r="68" spans="1:21" ht="14.25" x14ac:dyDescent="0.2">
      <c r="A68" s="52" t="s">
        <v>15</v>
      </c>
      <c r="C68" s="111" t="s">
        <v>169</v>
      </c>
      <c r="D68" s="145">
        <v>0</v>
      </c>
      <c r="E68" s="146">
        <v>0</v>
      </c>
      <c r="F68" s="146" t="s">
        <v>203</v>
      </c>
      <c r="G68" s="146">
        <v>0</v>
      </c>
      <c r="H68" s="146">
        <v>0</v>
      </c>
      <c r="I68" s="146" t="s">
        <v>203</v>
      </c>
      <c r="J68" s="146" t="s">
        <v>203</v>
      </c>
      <c r="K68" s="146" t="s">
        <v>203</v>
      </c>
      <c r="L68" s="146">
        <v>0</v>
      </c>
      <c r="M68" s="146">
        <v>0</v>
      </c>
      <c r="N68" s="146" t="s">
        <v>203</v>
      </c>
      <c r="O68" s="146">
        <v>0</v>
      </c>
      <c r="P68" s="146">
        <v>0</v>
      </c>
      <c r="Q68" s="146">
        <v>0</v>
      </c>
      <c r="R68" s="146">
        <v>0</v>
      </c>
      <c r="S68" s="146">
        <v>0</v>
      </c>
      <c r="T68" s="146">
        <v>0</v>
      </c>
      <c r="U68" s="47">
        <v>0</v>
      </c>
    </row>
    <row r="69" spans="1:21" ht="14.25" x14ac:dyDescent="0.2">
      <c r="A69" s="52" t="s">
        <v>15</v>
      </c>
      <c r="C69" s="111" t="s">
        <v>168</v>
      </c>
      <c r="D69" s="145">
        <v>23</v>
      </c>
      <c r="E69" s="146">
        <v>27</v>
      </c>
      <c r="F69" s="146">
        <v>23</v>
      </c>
      <c r="G69" s="146">
        <v>14</v>
      </c>
      <c r="H69" s="146">
        <v>109</v>
      </c>
      <c r="I69" s="146">
        <v>30</v>
      </c>
      <c r="J69" s="146">
        <v>9</v>
      </c>
      <c r="K69" s="146">
        <v>9</v>
      </c>
      <c r="L69" s="146">
        <v>11</v>
      </c>
      <c r="M69" s="146">
        <v>7</v>
      </c>
      <c r="N69" s="146" t="s">
        <v>203</v>
      </c>
      <c r="O69" s="146">
        <v>5</v>
      </c>
      <c r="P69" s="146" t="s">
        <v>203</v>
      </c>
      <c r="Q69" s="146" t="s">
        <v>203</v>
      </c>
      <c r="R69" s="146">
        <v>0</v>
      </c>
      <c r="S69" s="146">
        <v>0</v>
      </c>
      <c r="T69" s="146">
        <v>0</v>
      </c>
      <c r="U69" s="47">
        <v>0</v>
      </c>
    </row>
    <row r="70" spans="1:21" ht="14.25" x14ac:dyDescent="0.2">
      <c r="A70" s="52" t="s">
        <v>15</v>
      </c>
      <c r="C70" s="111" t="s">
        <v>37</v>
      </c>
      <c r="D70" s="145">
        <v>25</v>
      </c>
      <c r="E70" s="146">
        <v>19</v>
      </c>
      <c r="F70" s="146">
        <v>16</v>
      </c>
      <c r="G70" s="146">
        <v>22</v>
      </c>
      <c r="H70" s="146">
        <v>6</v>
      </c>
      <c r="I70" s="146">
        <v>23</v>
      </c>
      <c r="J70" s="146">
        <v>5</v>
      </c>
      <c r="K70" s="146">
        <v>14</v>
      </c>
      <c r="L70" s="146">
        <v>8</v>
      </c>
      <c r="M70" s="146">
        <v>10</v>
      </c>
      <c r="N70" s="146">
        <v>7</v>
      </c>
      <c r="O70" s="146" t="s">
        <v>203</v>
      </c>
      <c r="P70" s="146" t="s">
        <v>203</v>
      </c>
      <c r="Q70" s="146" t="s">
        <v>203</v>
      </c>
      <c r="R70" s="146" t="s">
        <v>203</v>
      </c>
      <c r="S70" s="146" t="s">
        <v>203</v>
      </c>
      <c r="T70" s="146">
        <v>0</v>
      </c>
      <c r="U70" s="47" t="s">
        <v>203</v>
      </c>
    </row>
    <row r="71" spans="1:21" ht="14.25" x14ac:dyDescent="0.2">
      <c r="A71" s="52" t="s">
        <v>15</v>
      </c>
      <c r="C71" s="111" t="s">
        <v>35</v>
      </c>
      <c r="D71" s="145">
        <v>20</v>
      </c>
      <c r="E71" s="146">
        <v>11</v>
      </c>
      <c r="F71" s="146">
        <v>15</v>
      </c>
      <c r="G71" s="146">
        <v>9</v>
      </c>
      <c r="H71" s="146">
        <v>13</v>
      </c>
      <c r="I71" s="146">
        <v>18</v>
      </c>
      <c r="J71" s="146">
        <v>12</v>
      </c>
      <c r="K71" s="146" t="s">
        <v>203</v>
      </c>
      <c r="L71" s="146">
        <v>5</v>
      </c>
      <c r="M71" s="146" t="s">
        <v>203</v>
      </c>
      <c r="N71" s="146">
        <v>5</v>
      </c>
      <c r="O71" s="146" t="s">
        <v>203</v>
      </c>
      <c r="P71" s="146" t="s">
        <v>203</v>
      </c>
      <c r="Q71" s="146" t="s">
        <v>203</v>
      </c>
      <c r="R71" s="146" t="s">
        <v>203</v>
      </c>
      <c r="S71" s="146" t="s">
        <v>203</v>
      </c>
      <c r="T71" s="146" t="s">
        <v>203</v>
      </c>
      <c r="U71" s="47" t="s">
        <v>203</v>
      </c>
    </row>
    <row r="72" spans="1:21" ht="14.25" x14ac:dyDescent="0.2">
      <c r="A72" s="52" t="s">
        <v>15</v>
      </c>
      <c r="C72" s="111" t="s">
        <v>30</v>
      </c>
      <c r="D72" s="145">
        <v>27</v>
      </c>
      <c r="E72" s="146">
        <v>11</v>
      </c>
      <c r="F72" s="146">
        <v>15</v>
      </c>
      <c r="G72" s="146">
        <v>11</v>
      </c>
      <c r="H72" s="146">
        <v>13</v>
      </c>
      <c r="I72" s="146">
        <v>15</v>
      </c>
      <c r="J72" s="146">
        <v>6</v>
      </c>
      <c r="K72" s="146">
        <v>8</v>
      </c>
      <c r="L72" s="146">
        <v>6</v>
      </c>
      <c r="M72" s="146">
        <v>6</v>
      </c>
      <c r="N72" s="146" t="s">
        <v>203</v>
      </c>
      <c r="O72" s="146" t="s">
        <v>203</v>
      </c>
      <c r="P72" s="146">
        <v>6</v>
      </c>
      <c r="Q72" s="146">
        <v>5</v>
      </c>
      <c r="R72" s="146">
        <v>0</v>
      </c>
      <c r="S72" s="146" t="s">
        <v>203</v>
      </c>
      <c r="T72" s="146" t="s">
        <v>203</v>
      </c>
      <c r="U72" s="47" t="s">
        <v>203</v>
      </c>
    </row>
    <row r="73" spans="1:21" ht="14.25" x14ac:dyDescent="0.2">
      <c r="A73" s="52" t="s">
        <v>15</v>
      </c>
      <c r="C73" s="111" t="s">
        <v>31</v>
      </c>
      <c r="D73" s="145">
        <v>8</v>
      </c>
      <c r="E73" s="146">
        <v>6</v>
      </c>
      <c r="F73" s="146">
        <v>10</v>
      </c>
      <c r="G73" s="146">
        <v>5</v>
      </c>
      <c r="H73" s="146">
        <v>10</v>
      </c>
      <c r="I73" s="146">
        <v>10</v>
      </c>
      <c r="J73" s="146">
        <v>11</v>
      </c>
      <c r="K73" s="146" t="s">
        <v>203</v>
      </c>
      <c r="L73" s="146" t="s">
        <v>203</v>
      </c>
      <c r="M73" s="146">
        <v>9</v>
      </c>
      <c r="N73" s="146">
        <v>0</v>
      </c>
      <c r="O73" s="146" t="s">
        <v>203</v>
      </c>
      <c r="P73" s="146">
        <v>0</v>
      </c>
      <c r="Q73" s="146">
        <v>0</v>
      </c>
      <c r="R73" s="146" t="s">
        <v>203</v>
      </c>
      <c r="S73" s="146" t="s">
        <v>203</v>
      </c>
      <c r="T73" s="146">
        <v>0</v>
      </c>
      <c r="U73" s="47">
        <v>0</v>
      </c>
    </row>
    <row r="74" spans="1:21" ht="14.25" x14ac:dyDescent="0.2">
      <c r="A74" s="52" t="s">
        <v>15</v>
      </c>
      <c r="C74" s="111" t="s">
        <v>32</v>
      </c>
      <c r="D74" s="145">
        <v>6</v>
      </c>
      <c r="E74" s="146" t="s">
        <v>203</v>
      </c>
      <c r="F74" s="146" t="s">
        <v>203</v>
      </c>
      <c r="G74" s="146">
        <v>5</v>
      </c>
      <c r="H74" s="146" t="s">
        <v>203</v>
      </c>
      <c r="I74" s="146" t="s">
        <v>203</v>
      </c>
      <c r="J74" s="146" t="s">
        <v>203</v>
      </c>
      <c r="K74" s="146" t="s">
        <v>203</v>
      </c>
      <c r="L74" s="146" t="s">
        <v>203</v>
      </c>
      <c r="M74" s="146">
        <v>0</v>
      </c>
      <c r="N74" s="146">
        <v>0</v>
      </c>
      <c r="O74" s="146">
        <v>0</v>
      </c>
      <c r="P74" s="146" t="s">
        <v>203</v>
      </c>
      <c r="Q74" s="146">
        <v>0</v>
      </c>
      <c r="R74" s="146" t="s">
        <v>203</v>
      </c>
      <c r="S74" s="146" t="s">
        <v>203</v>
      </c>
      <c r="T74" s="146" t="s">
        <v>203</v>
      </c>
      <c r="U74" s="47">
        <v>0</v>
      </c>
    </row>
    <row r="75" spans="1:21" ht="14.25" x14ac:dyDescent="0.2">
      <c r="A75" s="52" t="s">
        <v>15</v>
      </c>
      <c r="C75" s="111" t="s">
        <v>13</v>
      </c>
      <c r="D75" s="145">
        <v>7</v>
      </c>
      <c r="E75" s="146">
        <v>6</v>
      </c>
      <c r="F75" s="146" t="s">
        <v>203</v>
      </c>
      <c r="G75" s="146" t="s">
        <v>203</v>
      </c>
      <c r="H75" s="146">
        <v>9</v>
      </c>
      <c r="I75" s="146" t="s">
        <v>203</v>
      </c>
      <c r="J75" s="146" t="s">
        <v>203</v>
      </c>
      <c r="K75" s="146">
        <v>0</v>
      </c>
      <c r="L75" s="146">
        <v>0</v>
      </c>
      <c r="M75" s="146">
        <v>0</v>
      </c>
      <c r="N75" s="146">
        <v>0</v>
      </c>
      <c r="O75" s="146">
        <v>0</v>
      </c>
      <c r="P75" s="146">
        <v>0</v>
      </c>
      <c r="Q75" s="146">
        <v>0</v>
      </c>
      <c r="R75" s="146">
        <v>0</v>
      </c>
      <c r="S75" s="146">
        <v>0</v>
      </c>
      <c r="T75" s="146">
        <v>0</v>
      </c>
      <c r="U75" s="47">
        <v>0</v>
      </c>
    </row>
    <row r="76" spans="1:21" ht="14.25" x14ac:dyDescent="0.2">
      <c r="A76" s="52" t="s">
        <v>15</v>
      </c>
      <c r="C76" s="111" t="s">
        <v>172</v>
      </c>
      <c r="D76" s="145">
        <v>17</v>
      </c>
      <c r="E76" s="146">
        <v>20</v>
      </c>
      <c r="F76" s="146">
        <v>30</v>
      </c>
      <c r="G76" s="146">
        <v>34</v>
      </c>
      <c r="H76" s="146">
        <v>25</v>
      </c>
      <c r="I76" s="146">
        <v>20</v>
      </c>
      <c r="J76" s="146">
        <v>17</v>
      </c>
      <c r="K76" s="146">
        <v>7</v>
      </c>
      <c r="L76" s="146" t="s">
        <v>203</v>
      </c>
      <c r="M76" s="146" t="s">
        <v>203</v>
      </c>
      <c r="N76" s="146" t="s">
        <v>203</v>
      </c>
      <c r="O76" s="146">
        <v>0</v>
      </c>
      <c r="P76" s="146">
        <v>0</v>
      </c>
      <c r="Q76" s="146">
        <v>0</v>
      </c>
      <c r="R76" s="146">
        <v>0</v>
      </c>
      <c r="S76" s="146">
        <v>0</v>
      </c>
      <c r="T76" s="146" t="s">
        <v>203</v>
      </c>
      <c r="U76" s="47" t="s">
        <v>203</v>
      </c>
    </row>
    <row r="77" spans="1:21" ht="15" thickBot="1" x14ac:dyDescent="0.25">
      <c r="A77" s="52" t="s">
        <v>15</v>
      </c>
      <c r="C77" s="111" t="s">
        <v>171</v>
      </c>
      <c r="D77" s="145">
        <v>0</v>
      </c>
      <c r="E77" s="146" t="s">
        <v>203</v>
      </c>
      <c r="F77" s="146" t="s">
        <v>203</v>
      </c>
      <c r="G77" s="146" t="s">
        <v>203</v>
      </c>
      <c r="H77" s="146" t="s">
        <v>203</v>
      </c>
      <c r="I77" s="146" t="s">
        <v>203</v>
      </c>
      <c r="J77" s="146" t="s">
        <v>203</v>
      </c>
      <c r="K77" s="146">
        <v>0</v>
      </c>
      <c r="L77" s="146" t="s">
        <v>203</v>
      </c>
      <c r="M77" s="146">
        <v>8</v>
      </c>
      <c r="N77" s="146">
        <v>5</v>
      </c>
      <c r="O77" s="146" t="s">
        <v>203</v>
      </c>
      <c r="P77" s="146" t="s">
        <v>203</v>
      </c>
      <c r="Q77" s="146">
        <v>0</v>
      </c>
      <c r="R77" s="146">
        <v>0</v>
      </c>
      <c r="S77" s="146">
        <v>0</v>
      </c>
      <c r="T77" s="146" t="s">
        <v>203</v>
      </c>
      <c r="U77" s="47" t="s">
        <v>203</v>
      </c>
    </row>
    <row r="78" spans="1:21" ht="15.75" thickBot="1" x14ac:dyDescent="0.3">
      <c r="C78" s="112" t="s">
        <v>14</v>
      </c>
      <c r="D78" s="141">
        <v>146</v>
      </c>
      <c r="E78" s="17">
        <v>115</v>
      </c>
      <c r="F78" s="17">
        <v>131</v>
      </c>
      <c r="G78" s="17">
        <v>125</v>
      </c>
      <c r="H78" s="17">
        <v>215</v>
      </c>
      <c r="I78" s="17">
        <v>143</v>
      </c>
      <c r="J78" s="17">
        <v>79</v>
      </c>
      <c r="K78" s="17">
        <v>52</v>
      </c>
      <c r="L78" s="17">
        <v>43</v>
      </c>
      <c r="M78" s="17">
        <v>53</v>
      </c>
      <c r="N78" s="17">
        <v>32</v>
      </c>
      <c r="O78" s="17">
        <v>17</v>
      </c>
      <c r="P78" s="17">
        <v>16</v>
      </c>
      <c r="Q78" s="17">
        <v>12</v>
      </c>
      <c r="R78" s="17">
        <v>8</v>
      </c>
      <c r="S78" s="17">
        <v>11</v>
      </c>
      <c r="T78" s="17">
        <v>7</v>
      </c>
      <c r="U78" s="18">
        <v>7</v>
      </c>
    </row>
    <row r="82" spans="1:21" ht="23.25" x14ac:dyDescent="0.2">
      <c r="C82" s="1" t="s">
        <v>79</v>
      </c>
      <c r="D82" s="1"/>
      <c r="E82" s="1"/>
      <c r="F82" s="1"/>
      <c r="G82" s="1"/>
      <c r="H82" s="1"/>
      <c r="I82" s="1"/>
      <c r="J82" s="1"/>
      <c r="K82" s="1"/>
      <c r="L82" s="1"/>
      <c r="M82" s="1"/>
      <c r="N82" s="1"/>
    </row>
    <row r="83" spans="1:21" ht="13.5" thickBot="1" x14ac:dyDescent="0.25">
      <c r="C83" s="169"/>
      <c r="D83" s="169"/>
      <c r="E83" s="169"/>
      <c r="F83" s="169"/>
      <c r="G83" s="169"/>
      <c r="H83" s="169"/>
      <c r="I83" s="169"/>
      <c r="J83" s="169"/>
      <c r="K83" s="169"/>
      <c r="L83" s="169"/>
      <c r="M83" s="169"/>
      <c r="N83" s="169"/>
    </row>
    <row r="84" spans="1:21" ht="15.75" thickBot="1" x14ac:dyDescent="0.3">
      <c r="C84" s="2"/>
      <c r="D84" s="166" t="s">
        <v>45</v>
      </c>
      <c r="E84" s="167"/>
      <c r="F84" s="167"/>
      <c r="G84" s="167"/>
      <c r="H84" s="167"/>
      <c r="I84" s="167"/>
      <c r="J84" s="167"/>
      <c r="K84" s="167"/>
      <c r="L84" s="167"/>
      <c r="M84" s="167"/>
      <c r="N84" s="167"/>
      <c r="O84" s="167"/>
      <c r="P84" s="167"/>
      <c r="Q84" s="167"/>
      <c r="R84" s="167"/>
      <c r="S84" s="167"/>
      <c r="T84" s="167"/>
      <c r="U84" s="168"/>
    </row>
    <row r="85" spans="1:21" ht="15.75" thickBot="1" x14ac:dyDescent="0.3">
      <c r="C85" s="113" t="s">
        <v>139</v>
      </c>
      <c r="D85" s="5" t="s">
        <v>0</v>
      </c>
      <c r="E85" s="5" t="s">
        <v>1</v>
      </c>
      <c r="F85" s="5" t="s">
        <v>2</v>
      </c>
      <c r="G85" s="5" t="s">
        <v>3</v>
      </c>
      <c r="H85" s="5" t="s">
        <v>4</v>
      </c>
      <c r="I85" s="5" t="s">
        <v>5</v>
      </c>
      <c r="J85" s="5" t="s">
        <v>6</v>
      </c>
      <c r="K85" s="5" t="s">
        <v>7</v>
      </c>
      <c r="L85" s="5" t="s">
        <v>8</v>
      </c>
      <c r="M85" s="5" t="s">
        <v>9</v>
      </c>
      <c r="N85" s="5" t="s">
        <v>10</v>
      </c>
      <c r="O85" s="5" t="s">
        <v>11</v>
      </c>
      <c r="P85" s="5" t="s">
        <v>17</v>
      </c>
      <c r="Q85" s="5" t="s">
        <v>42</v>
      </c>
      <c r="R85" s="5" t="s">
        <v>69</v>
      </c>
      <c r="S85" s="5" t="s">
        <v>142</v>
      </c>
      <c r="T85" s="5" t="s">
        <v>170</v>
      </c>
      <c r="U85" s="6" t="s">
        <v>173</v>
      </c>
    </row>
    <row r="86" spans="1:21" ht="14.25" x14ac:dyDescent="0.2">
      <c r="A86" s="52" t="s">
        <v>74</v>
      </c>
      <c r="C86" s="111" t="s">
        <v>12</v>
      </c>
      <c r="D86" s="137">
        <v>0</v>
      </c>
      <c r="E86" s="138">
        <v>0</v>
      </c>
      <c r="F86" s="138">
        <v>0</v>
      </c>
      <c r="G86" s="138">
        <v>0</v>
      </c>
      <c r="H86" s="138">
        <v>0</v>
      </c>
      <c r="I86" s="138">
        <v>0</v>
      </c>
      <c r="J86" s="138">
        <v>0</v>
      </c>
      <c r="K86" s="138">
        <v>32</v>
      </c>
      <c r="L86" s="138">
        <v>12</v>
      </c>
      <c r="M86" s="138">
        <v>10</v>
      </c>
      <c r="N86" s="138">
        <v>9</v>
      </c>
      <c r="O86" s="138">
        <v>12</v>
      </c>
      <c r="P86" s="138" t="s">
        <v>203</v>
      </c>
      <c r="Q86" s="138" t="s">
        <v>203</v>
      </c>
      <c r="R86" s="138" t="s">
        <v>203</v>
      </c>
      <c r="S86" s="138" t="s">
        <v>203</v>
      </c>
      <c r="T86" s="138" t="s">
        <v>203</v>
      </c>
      <c r="U86" s="117" t="s">
        <v>203</v>
      </c>
    </row>
    <row r="87" spans="1:21" ht="14.25" x14ac:dyDescent="0.2">
      <c r="A87" s="52" t="s">
        <v>74</v>
      </c>
      <c r="C87" s="111" t="s">
        <v>169</v>
      </c>
      <c r="D87" s="139">
        <v>0</v>
      </c>
      <c r="E87" s="12">
        <v>0</v>
      </c>
      <c r="F87" s="12">
        <v>0</v>
      </c>
      <c r="G87" s="12">
        <v>0</v>
      </c>
      <c r="H87" s="12">
        <v>0</v>
      </c>
      <c r="I87" s="12">
        <v>0</v>
      </c>
      <c r="J87" s="12">
        <v>0</v>
      </c>
      <c r="K87" s="12">
        <v>0</v>
      </c>
      <c r="L87" s="12">
        <v>0</v>
      </c>
      <c r="M87" s="12" t="s">
        <v>203</v>
      </c>
      <c r="N87" s="12">
        <v>0</v>
      </c>
      <c r="O87" s="12">
        <v>0</v>
      </c>
      <c r="P87" s="12" t="s">
        <v>203</v>
      </c>
      <c r="Q87" s="12">
        <v>0</v>
      </c>
      <c r="R87" s="12">
        <v>0</v>
      </c>
      <c r="S87" s="12">
        <v>0</v>
      </c>
      <c r="T87" s="12">
        <v>0</v>
      </c>
      <c r="U87" s="13">
        <v>0</v>
      </c>
    </row>
    <row r="88" spans="1:21" ht="14.25" x14ac:dyDescent="0.2">
      <c r="A88" s="52" t="s">
        <v>74</v>
      </c>
      <c r="C88" s="111" t="s">
        <v>168</v>
      </c>
      <c r="D88" s="139">
        <v>0</v>
      </c>
      <c r="E88" s="12">
        <v>0</v>
      </c>
      <c r="F88" s="12">
        <v>0</v>
      </c>
      <c r="G88" s="12">
        <v>0</v>
      </c>
      <c r="H88" s="12">
        <v>0</v>
      </c>
      <c r="I88" s="12">
        <v>0</v>
      </c>
      <c r="J88" s="12">
        <v>0</v>
      </c>
      <c r="K88" s="12">
        <v>77</v>
      </c>
      <c r="L88" s="12">
        <v>18</v>
      </c>
      <c r="M88" s="12">
        <v>7</v>
      </c>
      <c r="N88" s="12">
        <v>55</v>
      </c>
      <c r="O88" s="12">
        <v>28</v>
      </c>
      <c r="P88" s="12">
        <v>6</v>
      </c>
      <c r="Q88" s="12">
        <v>91</v>
      </c>
      <c r="R88" s="12">
        <v>16</v>
      </c>
      <c r="S88" s="12">
        <v>6</v>
      </c>
      <c r="T88" s="12">
        <v>7</v>
      </c>
      <c r="U88" s="13">
        <v>6</v>
      </c>
    </row>
    <row r="89" spans="1:21" ht="14.25" x14ac:dyDescent="0.2">
      <c r="A89" s="52" t="s">
        <v>74</v>
      </c>
      <c r="C89" s="111" t="s">
        <v>37</v>
      </c>
      <c r="D89" s="139">
        <v>0</v>
      </c>
      <c r="E89" s="12">
        <v>0</v>
      </c>
      <c r="F89" s="12">
        <v>0</v>
      </c>
      <c r="G89" s="12">
        <v>0</v>
      </c>
      <c r="H89" s="12">
        <v>0</v>
      </c>
      <c r="I89" s="12">
        <v>0</v>
      </c>
      <c r="J89" s="12">
        <v>0</v>
      </c>
      <c r="K89" s="12">
        <v>46</v>
      </c>
      <c r="L89" s="12">
        <v>10</v>
      </c>
      <c r="M89" s="12">
        <v>8</v>
      </c>
      <c r="N89" s="12" t="s">
        <v>203</v>
      </c>
      <c r="O89" s="12">
        <v>7</v>
      </c>
      <c r="P89" s="12">
        <v>14</v>
      </c>
      <c r="Q89" s="12">
        <v>12</v>
      </c>
      <c r="R89" s="12">
        <v>5</v>
      </c>
      <c r="S89" s="12" t="s">
        <v>203</v>
      </c>
      <c r="T89" s="12" t="s">
        <v>203</v>
      </c>
      <c r="U89" s="13" t="s">
        <v>203</v>
      </c>
    </row>
    <row r="90" spans="1:21" ht="14.25" x14ac:dyDescent="0.2">
      <c r="A90" s="52" t="s">
        <v>74</v>
      </c>
      <c r="C90" s="111" t="s">
        <v>35</v>
      </c>
      <c r="D90" s="139">
        <v>0</v>
      </c>
      <c r="E90" s="12">
        <v>0</v>
      </c>
      <c r="F90" s="12">
        <v>0</v>
      </c>
      <c r="G90" s="12">
        <v>0</v>
      </c>
      <c r="H90" s="12">
        <v>0</v>
      </c>
      <c r="I90" s="12">
        <v>0</v>
      </c>
      <c r="J90" s="12">
        <v>0</v>
      </c>
      <c r="K90" s="12">
        <v>39</v>
      </c>
      <c r="L90" s="12">
        <v>7</v>
      </c>
      <c r="M90" s="12">
        <v>12</v>
      </c>
      <c r="N90" s="12">
        <v>14</v>
      </c>
      <c r="O90" s="12" t="s">
        <v>203</v>
      </c>
      <c r="P90" s="12">
        <v>6</v>
      </c>
      <c r="Q90" s="12">
        <v>5</v>
      </c>
      <c r="R90" s="12" t="s">
        <v>203</v>
      </c>
      <c r="S90" s="12">
        <v>8</v>
      </c>
      <c r="T90" s="12">
        <v>6</v>
      </c>
      <c r="U90" s="13">
        <v>9</v>
      </c>
    </row>
    <row r="91" spans="1:21" ht="14.25" x14ac:dyDescent="0.2">
      <c r="A91" s="52" t="s">
        <v>74</v>
      </c>
      <c r="C91" s="111" t="s">
        <v>30</v>
      </c>
      <c r="D91" s="139">
        <v>0</v>
      </c>
      <c r="E91" s="12">
        <v>0</v>
      </c>
      <c r="F91" s="12">
        <v>0</v>
      </c>
      <c r="G91" s="12">
        <v>0</v>
      </c>
      <c r="H91" s="12">
        <v>0</v>
      </c>
      <c r="I91" s="12">
        <v>0</v>
      </c>
      <c r="J91" s="12">
        <v>0</v>
      </c>
      <c r="K91" s="12">
        <v>31</v>
      </c>
      <c r="L91" s="12">
        <v>15</v>
      </c>
      <c r="M91" s="12">
        <v>10</v>
      </c>
      <c r="N91" s="12" t="s">
        <v>203</v>
      </c>
      <c r="O91" s="12">
        <v>6</v>
      </c>
      <c r="P91" s="12" t="s">
        <v>203</v>
      </c>
      <c r="Q91" s="12" t="s">
        <v>203</v>
      </c>
      <c r="R91" s="12" t="s">
        <v>203</v>
      </c>
      <c r="S91" s="12">
        <v>5</v>
      </c>
      <c r="T91" s="12">
        <v>7</v>
      </c>
      <c r="U91" s="13" t="s">
        <v>203</v>
      </c>
    </row>
    <row r="92" spans="1:21" ht="14.25" x14ac:dyDescent="0.2">
      <c r="A92" s="52" t="s">
        <v>74</v>
      </c>
      <c r="C92" s="111" t="s">
        <v>31</v>
      </c>
      <c r="D92" s="139">
        <v>0</v>
      </c>
      <c r="E92" s="12">
        <v>0</v>
      </c>
      <c r="F92" s="12">
        <v>0</v>
      </c>
      <c r="G92" s="12">
        <v>0</v>
      </c>
      <c r="H92" s="12">
        <v>0</v>
      </c>
      <c r="I92" s="12">
        <v>0</v>
      </c>
      <c r="J92" s="12">
        <v>0</v>
      </c>
      <c r="K92" s="12">
        <v>14</v>
      </c>
      <c r="L92" s="12" t="s">
        <v>203</v>
      </c>
      <c r="M92" s="12" t="s">
        <v>203</v>
      </c>
      <c r="N92" s="12">
        <v>7</v>
      </c>
      <c r="O92" s="12">
        <v>0</v>
      </c>
      <c r="P92" s="12" t="s">
        <v>203</v>
      </c>
      <c r="Q92" s="12">
        <v>0</v>
      </c>
      <c r="R92" s="12" t="s">
        <v>203</v>
      </c>
      <c r="S92" s="12" t="s">
        <v>203</v>
      </c>
      <c r="T92" s="12" t="s">
        <v>203</v>
      </c>
      <c r="U92" s="13" t="s">
        <v>203</v>
      </c>
    </row>
    <row r="93" spans="1:21" ht="14.25" x14ac:dyDescent="0.2">
      <c r="A93" s="52" t="s">
        <v>74</v>
      </c>
      <c r="C93" s="111" t="s">
        <v>32</v>
      </c>
      <c r="D93" s="139">
        <v>0</v>
      </c>
      <c r="E93" s="12">
        <v>0</v>
      </c>
      <c r="F93" s="12">
        <v>0</v>
      </c>
      <c r="G93" s="12">
        <v>0</v>
      </c>
      <c r="H93" s="12">
        <v>0</v>
      </c>
      <c r="I93" s="12">
        <v>0</v>
      </c>
      <c r="J93" s="12">
        <v>0</v>
      </c>
      <c r="K93" s="12">
        <v>5</v>
      </c>
      <c r="L93" s="12" t="s">
        <v>203</v>
      </c>
      <c r="M93" s="12" t="s">
        <v>203</v>
      </c>
      <c r="N93" s="12" t="s">
        <v>203</v>
      </c>
      <c r="O93" s="12" t="s">
        <v>203</v>
      </c>
      <c r="P93" s="12">
        <v>0</v>
      </c>
      <c r="Q93" s="12" t="s">
        <v>203</v>
      </c>
      <c r="R93" s="12" t="s">
        <v>203</v>
      </c>
      <c r="S93" s="12" t="s">
        <v>203</v>
      </c>
      <c r="T93" s="12">
        <v>0</v>
      </c>
      <c r="U93" s="13" t="s">
        <v>203</v>
      </c>
    </row>
    <row r="94" spans="1:21" ht="14.25" x14ac:dyDescent="0.2">
      <c r="A94" s="52" t="s">
        <v>74</v>
      </c>
      <c r="C94" s="111" t="s">
        <v>13</v>
      </c>
      <c r="D94" s="139">
        <v>0</v>
      </c>
      <c r="E94" s="12">
        <v>0</v>
      </c>
      <c r="F94" s="12">
        <v>0</v>
      </c>
      <c r="G94" s="12">
        <v>0</v>
      </c>
      <c r="H94" s="12">
        <v>0</v>
      </c>
      <c r="I94" s="12">
        <v>0</v>
      </c>
      <c r="J94" s="12">
        <v>0</v>
      </c>
      <c r="K94" s="12">
        <v>6</v>
      </c>
      <c r="L94" s="12" t="s">
        <v>203</v>
      </c>
      <c r="M94" s="12">
        <v>0</v>
      </c>
      <c r="N94" s="12" t="s">
        <v>203</v>
      </c>
      <c r="O94" s="12">
        <v>0</v>
      </c>
      <c r="P94" s="12">
        <v>0</v>
      </c>
      <c r="Q94" s="12" t="s">
        <v>203</v>
      </c>
      <c r="R94" s="12">
        <v>0</v>
      </c>
      <c r="S94" s="12">
        <v>0</v>
      </c>
      <c r="T94" s="12" t="s">
        <v>203</v>
      </c>
      <c r="U94" s="13">
        <v>0</v>
      </c>
    </row>
    <row r="95" spans="1:21" ht="14.25" x14ac:dyDescent="0.2">
      <c r="A95" s="52" t="s">
        <v>74</v>
      </c>
      <c r="C95" s="111" t="s">
        <v>172</v>
      </c>
      <c r="D95" s="139">
        <v>0</v>
      </c>
      <c r="E95" s="12">
        <v>0</v>
      </c>
      <c r="F95" s="12">
        <v>0</v>
      </c>
      <c r="G95" s="12">
        <v>0</v>
      </c>
      <c r="H95" s="12">
        <v>0</v>
      </c>
      <c r="I95" s="12">
        <v>0</v>
      </c>
      <c r="J95" s="12">
        <v>0</v>
      </c>
      <c r="K95" s="12">
        <v>9</v>
      </c>
      <c r="L95" s="12" t="s">
        <v>203</v>
      </c>
      <c r="M95" s="12" t="s">
        <v>203</v>
      </c>
      <c r="N95" s="12">
        <v>0</v>
      </c>
      <c r="O95" s="12">
        <v>0</v>
      </c>
      <c r="P95" s="12">
        <v>0</v>
      </c>
      <c r="Q95" s="12">
        <v>0</v>
      </c>
      <c r="R95" s="12">
        <v>0</v>
      </c>
      <c r="S95" s="12">
        <v>0</v>
      </c>
      <c r="T95" s="12">
        <v>0</v>
      </c>
      <c r="U95" s="13">
        <v>0</v>
      </c>
    </row>
    <row r="96" spans="1:21" ht="15" thickBot="1" x14ac:dyDescent="0.25">
      <c r="A96" s="52" t="s">
        <v>74</v>
      </c>
      <c r="C96" s="111" t="s">
        <v>171</v>
      </c>
      <c r="D96" s="139">
        <v>0</v>
      </c>
      <c r="E96" s="12">
        <v>0</v>
      </c>
      <c r="F96" s="12">
        <v>0</v>
      </c>
      <c r="G96" s="12">
        <v>0</v>
      </c>
      <c r="H96" s="12">
        <v>0</v>
      </c>
      <c r="I96" s="12">
        <v>0</v>
      </c>
      <c r="J96" s="12">
        <v>0</v>
      </c>
      <c r="K96" s="12">
        <v>0</v>
      </c>
      <c r="L96" s="12" t="s">
        <v>203</v>
      </c>
      <c r="M96" s="12" t="s">
        <v>203</v>
      </c>
      <c r="N96" s="12" t="s">
        <v>203</v>
      </c>
      <c r="O96" s="12" t="s">
        <v>203</v>
      </c>
      <c r="P96" s="12">
        <v>6</v>
      </c>
      <c r="Q96" s="12">
        <v>5</v>
      </c>
      <c r="R96" s="12">
        <v>6</v>
      </c>
      <c r="S96" s="12" t="s">
        <v>203</v>
      </c>
      <c r="T96" s="12">
        <v>5</v>
      </c>
      <c r="U96" s="13">
        <v>7</v>
      </c>
    </row>
    <row r="97" spans="1:21" ht="15.75" thickBot="1" x14ac:dyDescent="0.3">
      <c r="C97" s="112" t="s">
        <v>14</v>
      </c>
      <c r="D97" s="141">
        <v>0</v>
      </c>
      <c r="E97" s="17">
        <v>0</v>
      </c>
      <c r="F97" s="17">
        <v>0</v>
      </c>
      <c r="G97" s="17">
        <v>0</v>
      </c>
      <c r="H97" s="17">
        <v>0</v>
      </c>
      <c r="I97" s="17">
        <v>0</v>
      </c>
      <c r="J97" s="17">
        <v>0</v>
      </c>
      <c r="K97" s="17">
        <v>259</v>
      </c>
      <c r="L97" s="17">
        <v>72</v>
      </c>
      <c r="M97" s="17">
        <v>58</v>
      </c>
      <c r="N97" s="17">
        <v>94</v>
      </c>
      <c r="O97" s="17">
        <v>63</v>
      </c>
      <c r="P97" s="17">
        <v>44</v>
      </c>
      <c r="Q97" s="17">
        <v>119</v>
      </c>
      <c r="R97" s="17">
        <v>41</v>
      </c>
      <c r="S97" s="17">
        <v>25</v>
      </c>
      <c r="T97" s="17">
        <v>33</v>
      </c>
      <c r="U97" s="18">
        <v>37</v>
      </c>
    </row>
    <row r="101" spans="1:21" ht="23.25" x14ac:dyDescent="0.2">
      <c r="C101" s="1" t="s">
        <v>80</v>
      </c>
      <c r="D101" s="1"/>
      <c r="E101" s="1"/>
      <c r="F101" s="1"/>
      <c r="G101" s="1"/>
      <c r="H101" s="1"/>
      <c r="I101" s="1"/>
      <c r="J101" s="1"/>
      <c r="K101" s="1"/>
      <c r="L101" s="1"/>
      <c r="M101" s="1"/>
      <c r="N101" s="1"/>
    </row>
    <row r="102" spans="1:21" ht="13.5" thickBot="1" x14ac:dyDescent="0.25">
      <c r="C102" s="169"/>
      <c r="D102" s="169"/>
      <c r="E102" s="169"/>
      <c r="F102" s="169"/>
      <c r="G102" s="169"/>
      <c r="H102" s="169"/>
      <c r="I102" s="169"/>
      <c r="J102" s="169"/>
      <c r="K102" s="169"/>
      <c r="L102" s="169"/>
      <c r="M102" s="169"/>
      <c r="N102" s="169"/>
    </row>
    <row r="103" spans="1:21" ht="15.75" thickBot="1" x14ac:dyDescent="0.3">
      <c r="C103" s="2"/>
      <c r="D103" s="166" t="s">
        <v>45</v>
      </c>
      <c r="E103" s="167"/>
      <c r="F103" s="167"/>
      <c r="G103" s="167"/>
      <c r="H103" s="167"/>
      <c r="I103" s="167"/>
      <c r="J103" s="167"/>
      <c r="K103" s="167"/>
      <c r="L103" s="167"/>
      <c r="M103" s="167"/>
      <c r="N103" s="167"/>
      <c r="O103" s="167"/>
      <c r="P103" s="167"/>
      <c r="Q103" s="167"/>
      <c r="R103" s="167"/>
      <c r="S103" s="167"/>
      <c r="T103" s="167"/>
      <c r="U103" s="168"/>
    </row>
    <row r="104" spans="1:21" ht="15.75" thickBot="1" x14ac:dyDescent="0.3">
      <c r="C104" s="3" t="s">
        <v>139</v>
      </c>
      <c r="D104" s="4" t="s">
        <v>0</v>
      </c>
      <c r="E104" s="5" t="s">
        <v>1</v>
      </c>
      <c r="F104" s="5" t="s">
        <v>2</v>
      </c>
      <c r="G104" s="5" t="s">
        <v>3</v>
      </c>
      <c r="H104" s="5" t="s">
        <v>4</v>
      </c>
      <c r="I104" s="5" t="s">
        <v>5</v>
      </c>
      <c r="J104" s="5" t="s">
        <v>6</v>
      </c>
      <c r="K104" s="5" t="s">
        <v>7</v>
      </c>
      <c r="L104" s="5" t="s">
        <v>8</v>
      </c>
      <c r="M104" s="5" t="s">
        <v>9</v>
      </c>
      <c r="N104" s="5" t="s">
        <v>10</v>
      </c>
      <c r="O104" s="5" t="s">
        <v>11</v>
      </c>
      <c r="P104" s="5" t="s">
        <v>17</v>
      </c>
      <c r="Q104" s="5" t="s">
        <v>42</v>
      </c>
      <c r="R104" s="5" t="s">
        <v>69</v>
      </c>
      <c r="S104" s="5" t="s">
        <v>142</v>
      </c>
      <c r="T104" s="5" t="s">
        <v>170</v>
      </c>
      <c r="U104" s="6" t="s">
        <v>173</v>
      </c>
    </row>
    <row r="105" spans="1:21" ht="14.25" x14ac:dyDescent="0.2">
      <c r="A105" s="52" t="s">
        <v>43</v>
      </c>
      <c r="C105" s="11" t="s">
        <v>12</v>
      </c>
      <c r="D105" s="137">
        <v>0</v>
      </c>
      <c r="E105" s="138">
        <v>0</v>
      </c>
      <c r="F105" s="138">
        <v>0</v>
      </c>
      <c r="G105" s="138">
        <v>0</v>
      </c>
      <c r="H105" s="138">
        <v>0</v>
      </c>
      <c r="I105" s="138">
        <v>0</v>
      </c>
      <c r="J105" s="138">
        <v>0</v>
      </c>
      <c r="K105" s="138">
        <v>0</v>
      </c>
      <c r="L105" s="138">
        <v>0</v>
      </c>
      <c r="M105" s="138">
        <v>0</v>
      </c>
      <c r="N105" s="138">
        <v>0</v>
      </c>
      <c r="O105" s="138">
        <v>0</v>
      </c>
      <c r="P105" s="138">
        <v>0</v>
      </c>
      <c r="Q105" s="138">
        <v>206</v>
      </c>
      <c r="R105" s="138">
        <v>496</v>
      </c>
      <c r="S105" s="138">
        <v>667</v>
      </c>
      <c r="T105" s="138">
        <v>1009</v>
      </c>
      <c r="U105" s="117">
        <v>1071</v>
      </c>
    </row>
    <row r="106" spans="1:21" ht="14.25" x14ac:dyDescent="0.2">
      <c r="A106" s="52" t="s">
        <v>43</v>
      </c>
      <c r="C106" s="11" t="s">
        <v>169</v>
      </c>
      <c r="D106" s="139">
        <v>0</v>
      </c>
      <c r="E106" s="12">
        <v>0</v>
      </c>
      <c r="F106" s="12">
        <v>0</v>
      </c>
      <c r="G106" s="12">
        <v>0</v>
      </c>
      <c r="H106" s="12">
        <v>0</v>
      </c>
      <c r="I106" s="12">
        <v>0</v>
      </c>
      <c r="J106" s="12">
        <v>0</v>
      </c>
      <c r="K106" s="12">
        <v>0</v>
      </c>
      <c r="L106" s="12">
        <v>0</v>
      </c>
      <c r="M106" s="12">
        <v>0</v>
      </c>
      <c r="N106" s="12">
        <v>0</v>
      </c>
      <c r="O106" s="12">
        <v>0</v>
      </c>
      <c r="P106" s="12">
        <v>0</v>
      </c>
      <c r="Q106" s="12" t="s">
        <v>203</v>
      </c>
      <c r="R106" s="12">
        <v>11</v>
      </c>
      <c r="S106" s="12">
        <v>16</v>
      </c>
      <c r="T106" s="12">
        <v>18</v>
      </c>
      <c r="U106" s="13">
        <v>20</v>
      </c>
    </row>
    <row r="107" spans="1:21" ht="14.25" x14ac:dyDescent="0.2">
      <c r="A107" s="52" t="s">
        <v>43</v>
      </c>
      <c r="C107" s="11" t="s">
        <v>168</v>
      </c>
      <c r="D107" s="139">
        <v>0</v>
      </c>
      <c r="E107" s="12">
        <v>0</v>
      </c>
      <c r="F107" s="12">
        <v>0</v>
      </c>
      <c r="G107" s="12">
        <v>0</v>
      </c>
      <c r="H107" s="12">
        <v>0</v>
      </c>
      <c r="I107" s="12">
        <v>0</v>
      </c>
      <c r="J107" s="12">
        <v>0</v>
      </c>
      <c r="K107" s="12">
        <v>0</v>
      </c>
      <c r="L107" s="12">
        <v>0</v>
      </c>
      <c r="M107" s="12">
        <v>0</v>
      </c>
      <c r="N107" s="12">
        <v>0</v>
      </c>
      <c r="O107" s="12">
        <v>0</v>
      </c>
      <c r="P107" s="12">
        <v>0</v>
      </c>
      <c r="Q107" s="12">
        <v>44</v>
      </c>
      <c r="R107" s="12">
        <v>121</v>
      </c>
      <c r="S107" s="12">
        <v>283</v>
      </c>
      <c r="T107" s="12">
        <v>343</v>
      </c>
      <c r="U107" s="13">
        <v>309</v>
      </c>
    </row>
    <row r="108" spans="1:21" ht="14.25" x14ac:dyDescent="0.2">
      <c r="A108" s="52" t="s">
        <v>43</v>
      </c>
      <c r="C108" s="11" t="s">
        <v>37</v>
      </c>
      <c r="D108" s="139">
        <v>0</v>
      </c>
      <c r="E108" s="12">
        <v>0</v>
      </c>
      <c r="F108" s="12">
        <v>0</v>
      </c>
      <c r="G108" s="12">
        <v>0</v>
      </c>
      <c r="H108" s="12">
        <v>0</v>
      </c>
      <c r="I108" s="12">
        <v>0</v>
      </c>
      <c r="J108" s="12">
        <v>0</v>
      </c>
      <c r="K108" s="12">
        <v>0</v>
      </c>
      <c r="L108" s="12">
        <v>0</v>
      </c>
      <c r="M108" s="12">
        <v>0</v>
      </c>
      <c r="N108" s="12">
        <v>0</v>
      </c>
      <c r="O108" s="12">
        <v>0</v>
      </c>
      <c r="P108" s="12">
        <v>0</v>
      </c>
      <c r="Q108" s="12">
        <v>135</v>
      </c>
      <c r="R108" s="12">
        <v>256</v>
      </c>
      <c r="S108" s="12">
        <v>323</v>
      </c>
      <c r="T108" s="12">
        <v>474</v>
      </c>
      <c r="U108" s="13">
        <v>590</v>
      </c>
    </row>
    <row r="109" spans="1:21" ht="14.25" x14ac:dyDescent="0.2">
      <c r="A109" s="52" t="s">
        <v>43</v>
      </c>
      <c r="C109" s="11" t="s">
        <v>35</v>
      </c>
      <c r="D109" s="139">
        <v>0</v>
      </c>
      <c r="E109" s="12">
        <v>0</v>
      </c>
      <c r="F109" s="12">
        <v>0</v>
      </c>
      <c r="G109" s="12">
        <v>0</v>
      </c>
      <c r="H109" s="12">
        <v>0</v>
      </c>
      <c r="I109" s="12">
        <v>0</v>
      </c>
      <c r="J109" s="12">
        <v>0</v>
      </c>
      <c r="K109" s="12">
        <v>0</v>
      </c>
      <c r="L109" s="12">
        <v>0</v>
      </c>
      <c r="M109" s="12">
        <v>0</v>
      </c>
      <c r="N109" s="12">
        <v>0</v>
      </c>
      <c r="O109" s="12">
        <v>0</v>
      </c>
      <c r="P109" s="12">
        <v>0</v>
      </c>
      <c r="Q109" s="12" t="s">
        <v>203</v>
      </c>
      <c r="R109" s="12">
        <v>25</v>
      </c>
      <c r="S109" s="12">
        <v>73</v>
      </c>
      <c r="T109" s="12">
        <v>109</v>
      </c>
      <c r="U109" s="13">
        <v>119</v>
      </c>
    </row>
    <row r="110" spans="1:21" ht="14.25" x14ac:dyDescent="0.2">
      <c r="A110" s="52" t="s">
        <v>43</v>
      </c>
      <c r="C110" s="11" t="s">
        <v>30</v>
      </c>
      <c r="D110" s="139">
        <v>0</v>
      </c>
      <c r="E110" s="12">
        <v>0</v>
      </c>
      <c r="F110" s="12">
        <v>0</v>
      </c>
      <c r="G110" s="12">
        <v>0</v>
      </c>
      <c r="H110" s="12">
        <v>0</v>
      </c>
      <c r="I110" s="12">
        <v>0</v>
      </c>
      <c r="J110" s="12">
        <v>0</v>
      </c>
      <c r="K110" s="12">
        <v>0</v>
      </c>
      <c r="L110" s="12">
        <v>0</v>
      </c>
      <c r="M110" s="12">
        <v>0</v>
      </c>
      <c r="N110" s="12">
        <v>0</v>
      </c>
      <c r="O110" s="12">
        <v>0</v>
      </c>
      <c r="P110" s="12">
        <v>0</v>
      </c>
      <c r="Q110" s="12" t="s">
        <v>203</v>
      </c>
      <c r="R110" s="12">
        <v>39</v>
      </c>
      <c r="S110" s="12">
        <v>81</v>
      </c>
      <c r="T110" s="12">
        <v>124</v>
      </c>
      <c r="U110" s="13">
        <v>149</v>
      </c>
    </row>
    <row r="111" spans="1:21" ht="14.25" x14ac:dyDescent="0.2">
      <c r="A111" s="52" t="s">
        <v>43</v>
      </c>
      <c r="C111" s="11" t="s">
        <v>31</v>
      </c>
      <c r="D111" s="139">
        <v>0</v>
      </c>
      <c r="E111" s="12">
        <v>0</v>
      </c>
      <c r="F111" s="12">
        <v>0</v>
      </c>
      <c r="G111" s="12">
        <v>0</v>
      </c>
      <c r="H111" s="12">
        <v>0</v>
      </c>
      <c r="I111" s="12">
        <v>0</v>
      </c>
      <c r="J111" s="12">
        <v>0</v>
      </c>
      <c r="K111" s="12">
        <v>0</v>
      </c>
      <c r="L111" s="12">
        <v>0</v>
      </c>
      <c r="M111" s="12">
        <v>0</v>
      </c>
      <c r="N111" s="12">
        <v>0</v>
      </c>
      <c r="O111" s="12">
        <v>0</v>
      </c>
      <c r="P111" s="12">
        <v>0</v>
      </c>
      <c r="Q111" s="12" t="s">
        <v>203</v>
      </c>
      <c r="R111" s="12">
        <v>14</v>
      </c>
      <c r="S111" s="12">
        <v>39</v>
      </c>
      <c r="T111" s="12">
        <v>60</v>
      </c>
      <c r="U111" s="13">
        <v>73</v>
      </c>
    </row>
    <row r="112" spans="1:21" ht="14.25" x14ac:dyDescent="0.2">
      <c r="A112" s="52" t="s">
        <v>43</v>
      </c>
      <c r="C112" s="11" t="s">
        <v>32</v>
      </c>
      <c r="D112" s="139">
        <v>0</v>
      </c>
      <c r="E112" s="12">
        <v>0</v>
      </c>
      <c r="F112" s="12">
        <v>0</v>
      </c>
      <c r="G112" s="12">
        <v>0</v>
      </c>
      <c r="H112" s="12">
        <v>0</v>
      </c>
      <c r="I112" s="12">
        <v>0</v>
      </c>
      <c r="J112" s="12">
        <v>0</v>
      </c>
      <c r="K112" s="12">
        <v>0</v>
      </c>
      <c r="L112" s="12">
        <v>0</v>
      </c>
      <c r="M112" s="12">
        <v>0</v>
      </c>
      <c r="N112" s="12">
        <v>0</v>
      </c>
      <c r="O112" s="12">
        <v>0</v>
      </c>
      <c r="P112" s="12">
        <v>0</v>
      </c>
      <c r="Q112" s="12" t="s">
        <v>203</v>
      </c>
      <c r="R112" s="12">
        <v>7</v>
      </c>
      <c r="S112" s="12">
        <v>13</v>
      </c>
      <c r="T112" s="12">
        <v>28</v>
      </c>
      <c r="U112" s="13">
        <v>36</v>
      </c>
    </row>
    <row r="113" spans="1:21" ht="14.25" x14ac:dyDescent="0.2">
      <c r="A113" s="52" t="s">
        <v>43</v>
      </c>
      <c r="C113" s="11" t="s">
        <v>13</v>
      </c>
      <c r="D113" s="139">
        <v>0</v>
      </c>
      <c r="E113" s="12">
        <v>0</v>
      </c>
      <c r="F113" s="12">
        <v>0</v>
      </c>
      <c r="G113" s="12">
        <v>0</v>
      </c>
      <c r="H113" s="12">
        <v>0</v>
      </c>
      <c r="I113" s="12">
        <v>0</v>
      </c>
      <c r="J113" s="12">
        <v>0</v>
      </c>
      <c r="K113" s="12">
        <v>0</v>
      </c>
      <c r="L113" s="12">
        <v>0</v>
      </c>
      <c r="M113" s="12">
        <v>0</v>
      </c>
      <c r="N113" s="12">
        <v>0</v>
      </c>
      <c r="O113" s="12">
        <v>0</v>
      </c>
      <c r="P113" s="12">
        <v>0</v>
      </c>
      <c r="Q113" s="12">
        <v>0</v>
      </c>
      <c r="R113" s="12" t="s">
        <v>203</v>
      </c>
      <c r="S113" s="12" t="s">
        <v>203</v>
      </c>
      <c r="T113" s="12">
        <v>7</v>
      </c>
      <c r="U113" s="13">
        <v>12</v>
      </c>
    </row>
    <row r="114" spans="1:21" ht="14.25" x14ac:dyDescent="0.2">
      <c r="A114" s="52" t="s">
        <v>43</v>
      </c>
      <c r="C114" s="11" t="s">
        <v>172</v>
      </c>
      <c r="D114" s="139">
        <v>0</v>
      </c>
      <c r="E114" s="12">
        <v>0</v>
      </c>
      <c r="F114" s="12">
        <v>0</v>
      </c>
      <c r="G114" s="12">
        <v>0</v>
      </c>
      <c r="H114" s="12">
        <v>0</v>
      </c>
      <c r="I114" s="12">
        <v>0</v>
      </c>
      <c r="J114" s="12">
        <v>0</v>
      </c>
      <c r="K114" s="12">
        <v>0</v>
      </c>
      <c r="L114" s="12">
        <v>0</v>
      </c>
      <c r="M114" s="12">
        <v>0</v>
      </c>
      <c r="N114" s="12">
        <v>0</v>
      </c>
      <c r="O114" s="12">
        <v>0</v>
      </c>
      <c r="P114" s="12">
        <v>0</v>
      </c>
      <c r="Q114" s="12">
        <v>0</v>
      </c>
      <c r="R114" s="12">
        <v>0</v>
      </c>
      <c r="S114" s="12" t="s">
        <v>203</v>
      </c>
      <c r="T114" s="12">
        <v>5</v>
      </c>
      <c r="U114" s="13" t="s">
        <v>203</v>
      </c>
    </row>
    <row r="115" spans="1:21" ht="15" thickBot="1" x14ac:dyDescent="0.25">
      <c r="A115" s="52" t="s">
        <v>43</v>
      </c>
      <c r="C115" s="11" t="s">
        <v>171</v>
      </c>
      <c r="D115" s="139">
        <v>0</v>
      </c>
      <c r="E115" s="12">
        <v>0</v>
      </c>
      <c r="F115" s="12">
        <v>0</v>
      </c>
      <c r="G115" s="12">
        <v>0</v>
      </c>
      <c r="H115" s="12">
        <v>0</v>
      </c>
      <c r="I115" s="12">
        <v>0</v>
      </c>
      <c r="J115" s="12">
        <v>0</v>
      </c>
      <c r="K115" s="12">
        <v>0</v>
      </c>
      <c r="L115" s="12">
        <v>0</v>
      </c>
      <c r="M115" s="12">
        <v>0</v>
      </c>
      <c r="N115" s="12">
        <v>0</v>
      </c>
      <c r="O115" s="12">
        <v>0</v>
      </c>
      <c r="P115" s="12">
        <v>0</v>
      </c>
      <c r="Q115" s="12">
        <v>0</v>
      </c>
      <c r="R115" s="12" t="s">
        <v>203</v>
      </c>
      <c r="S115" s="12">
        <v>0</v>
      </c>
      <c r="T115" s="12" t="s">
        <v>203</v>
      </c>
      <c r="U115" s="13">
        <v>0</v>
      </c>
    </row>
    <row r="116" spans="1:21" ht="15.75" thickBot="1" x14ac:dyDescent="0.3">
      <c r="C116" s="16" t="s">
        <v>14</v>
      </c>
      <c r="D116" s="141">
        <v>0</v>
      </c>
      <c r="E116" s="17">
        <v>0</v>
      </c>
      <c r="F116" s="17">
        <v>0</v>
      </c>
      <c r="G116" s="17">
        <v>0</v>
      </c>
      <c r="H116" s="17">
        <v>0</v>
      </c>
      <c r="I116" s="17">
        <v>0</v>
      </c>
      <c r="J116" s="17">
        <v>0</v>
      </c>
      <c r="K116" s="17">
        <v>0</v>
      </c>
      <c r="L116" s="17">
        <v>0</v>
      </c>
      <c r="M116" s="17">
        <v>0</v>
      </c>
      <c r="N116" s="17">
        <v>0</v>
      </c>
      <c r="O116" s="17">
        <v>0</v>
      </c>
      <c r="P116" s="17">
        <v>0</v>
      </c>
      <c r="Q116" s="17">
        <v>401</v>
      </c>
      <c r="R116" s="17">
        <v>973</v>
      </c>
      <c r="S116" s="17">
        <v>1502</v>
      </c>
      <c r="T116" s="17" t="s">
        <v>203</v>
      </c>
      <c r="U116" s="18" t="s">
        <v>203</v>
      </c>
    </row>
    <row r="120" spans="1:21" ht="23.25" x14ac:dyDescent="0.2">
      <c r="C120" s="1" t="s">
        <v>81</v>
      </c>
      <c r="D120" s="1"/>
      <c r="E120" s="1"/>
      <c r="F120" s="1"/>
      <c r="G120" s="1"/>
      <c r="H120" s="1"/>
      <c r="I120" s="1"/>
      <c r="J120" s="1"/>
      <c r="K120" s="1"/>
      <c r="L120" s="1"/>
      <c r="M120" s="1"/>
      <c r="N120" s="1"/>
    </row>
    <row r="121" spans="1:21" ht="13.5" thickBot="1" x14ac:dyDescent="0.25">
      <c r="C121" s="169"/>
      <c r="D121" s="169"/>
      <c r="E121" s="169"/>
      <c r="F121" s="169"/>
      <c r="G121" s="169"/>
      <c r="H121" s="169"/>
      <c r="I121" s="169"/>
      <c r="J121" s="169"/>
      <c r="K121" s="169"/>
      <c r="L121" s="169"/>
      <c r="M121" s="169"/>
      <c r="N121" s="169"/>
    </row>
    <row r="122" spans="1:21" ht="15.75" thickBot="1" x14ac:dyDescent="0.3">
      <c r="C122" s="2"/>
      <c r="D122" s="166" t="s">
        <v>45</v>
      </c>
      <c r="E122" s="167"/>
      <c r="F122" s="167"/>
      <c r="G122" s="167"/>
      <c r="H122" s="167"/>
      <c r="I122" s="167"/>
      <c r="J122" s="167"/>
      <c r="K122" s="167"/>
      <c r="L122" s="167"/>
      <c r="M122" s="167"/>
      <c r="N122" s="167"/>
      <c r="O122" s="167"/>
      <c r="P122" s="167"/>
      <c r="Q122" s="167"/>
      <c r="R122" s="167"/>
      <c r="S122" s="167"/>
      <c r="T122" s="167"/>
      <c r="U122" s="168"/>
    </row>
    <row r="123" spans="1:21" ht="15.75" thickBot="1" x14ac:dyDescent="0.3">
      <c r="C123" s="113" t="s">
        <v>139</v>
      </c>
      <c r="D123" s="5" t="s">
        <v>0</v>
      </c>
      <c r="E123" s="5" t="s">
        <v>1</v>
      </c>
      <c r="F123" s="5" t="s">
        <v>2</v>
      </c>
      <c r="G123" s="5" t="s">
        <v>3</v>
      </c>
      <c r="H123" s="5" t="s">
        <v>4</v>
      </c>
      <c r="I123" s="5" t="s">
        <v>5</v>
      </c>
      <c r="J123" s="5" t="s">
        <v>6</v>
      </c>
      <c r="K123" s="5" t="s">
        <v>7</v>
      </c>
      <c r="L123" s="5" t="s">
        <v>8</v>
      </c>
      <c r="M123" s="5" t="s">
        <v>9</v>
      </c>
      <c r="N123" s="5" t="s">
        <v>10</v>
      </c>
      <c r="O123" s="5" t="s">
        <v>11</v>
      </c>
      <c r="P123" s="5" t="s">
        <v>17</v>
      </c>
      <c r="Q123" s="5" t="s">
        <v>42</v>
      </c>
      <c r="R123" s="5" t="s">
        <v>69</v>
      </c>
      <c r="S123" s="5" t="s">
        <v>142</v>
      </c>
      <c r="T123" s="5" t="s">
        <v>170</v>
      </c>
      <c r="U123" s="6" t="s">
        <v>173</v>
      </c>
    </row>
    <row r="124" spans="1:21" ht="14.25" x14ac:dyDescent="0.2">
      <c r="A124" s="52" t="s">
        <v>70</v>
      </c>
      <c r="C124" s="111" t="s">
        <v>12</v>
      </c>
      <c r="D124" s="137">
        <v>0</v>
      </c>
      <c r="E124" s="138">
        <v>0</v>
      </c>
      <c r="F124" s="138">
        <v>0</v>
      </c>
      <c r="G124" s="138">
        <v>0</v>
      </c>
      <c r="H124" s="138">
        <v>0</v>
      </c>
      <c r="I124" s="138">
        <v>0</v>
      </c>
      <c r="J124" s="138">
        <v>0</v>
      </c>
      <c r="K124" s="138">
        <v>0</v>
      </c>
      <c r="L124" s="138">
        <v>0</v>
      </c>
      <c r="M124" s="138">
        <v>0</v>
      </c>
      <c r="N124" s="138">
        <v>0</v>
      </c>
      <c r="O124" s="138">
        <v>0</v>
      </c>
      <c r="P124" s="138">
        <v>0</v>
      </c>
      <c r="Q124" s="138">
        <v>0</v>
      </c>
      <c r="R124" s="138">
        <v>284</v>
      </c>
      <c r="S124" s="138">
        <v>414</v>
      </c>
      <c r="T124" s="138">
        <v>240</v>
      </c>
      <c r="U124" s="117">
        <v>146</v>
      </c>
    </row>
    <row r="125" spans="1:21" ht="14.25" x14ac:dyDescent="0.2">
      <c r="A125" s="52" t="s">
        <v>70</v>
      </c>
      <c r="C125" s="111" t="s">
        <v>169</v>
      </c>
      <c r="D125" s="139">
        <v>0</v>
      </c>
      <c r="E125" s="12">
        <v>0</v>
      </c>
      <c r="F125" s="12">
        <v>0</v>
      </c>
      <c r="G125" s="12">
        <v>0</v>
      </c>
      <c r="H125" s="12">
        <v>0</v>
      </c>
      <c r="I125" s="12">
        <v>0</v>
      </c>
      <c r="J125" s="12">
        <v>0</v>
      </c>
      <c r="K125" s="12">
        <v>0</v>
      </c>
      <c r="L125" s="12">
        <v>0</v>
      </c>
      <c r="M125" s="12">
        <v>0</v>
      </c>
      <c r="N125" s="12">
        <v>0</v>
      </c>
      <c r="O125" s="12">
        <v>0</v>
      </c>
      <c r="P125" s="12">
        <v>0</v>
      </c>
      <c r="Q125" s="12">
        <v>0</v>
      </c>
      <c r="R125" s="12">
        <v>18</v>
      </c>
      <c r="S125" s="12">
        <v>149</v>
      </c>
      <c r="T125" s="12">
        <v>11</v>
      </c>
      <c r="U125" s="13" t="s">
        <v>203</v>
      </c>
    </row>
    <row r="126" spans="1:21" ht="14.25" x14ac:dyDescent="0.2">
      <c r="A126" s="52" t="s">
        <v>70</v>
      </c>
      <c r="C126" s="111" t="s">
        <v>168</v>
      </c>
      <c r="D126" s="139">
        <v>0</v>
      </c>
      <c r="E126" s="12">
        <v>0</v>
      </c>
      <c r="F126" s="12">
        <v>0</v>
      </c>
      <c r="G126" s="12">
        <v>0</v>
      </c>
      <c r="H126" s="12">
        <v>0</v>
      </c>
      <c r="I126" s="12">
        <v>0</v>
      </c>
      <c r="J126" s="12">
        <v>0</v>
      </c>
      <c r="K126" s="12">
        <v>0</v>
      </c>
      <c r="L126" s="12">
        <v>0</v>
      </c>
      <c r="M126" s="12">
        <v>0</v>
      </c>
      <c r="N126" s="12">
        <v>0</v>
      </c>
      <c r="O126" s="12">
        <v>0</v>
      </c>
      <c r="P126" s="12">
        <v>0</v>
      </c>
      <c r="Q126" s="12">
        <v>0</v>
      </c>
      <c r="R126" s="12">
        <v>324</v>
      </c>
      <c r="S126" s="12">
        <v>1156</v>
      </c>
      <c r="T126" s="12">
        <v>172</v>
      </c>
      <c r="U126" s="13">
        <v>154</v>
      </c>
    </row>
    <row r="127" spans="1:21" ht="14.25" x14ac:dyDescent="0.2">
      <c r="A127" s="52" t="s">
        <v>70</v>
      </c>
      <c r="C127" s="111" t="s">
        <v>37</v>
      </c>
      <c r="D127" s="139">
        <v>0</v>
      </c>
      <c r="E127" s="12">
        <v>0</v>
      </c>
      <c r="F127" s="12">
        <v>0</v>
      </c>
      <c r="G127" s="12">
        <v>0</v>
      </c>
      <c r="H127" s="12">
        <v>0</v>
      </c>
      <c r="I127" s="12">
        <v>0</v>
      </c>
      <c r="J127" s="12">
        <v>0</v>
      </c>
      <c r="K127" s="12">
        <v>0</v>
      </c>
      <c r="L127" s="12">
        <v>0</v>
      </c>
      <c r="M127" s="12">
        <v>0</v>
      </c>
      <c r="N127" s="12">
        <v>0</v>
      </c>
      <c r="O127" s="12">
        <v>0</v>
      </c>
      <c r="P127" s="12">
        <v>0</v>
      </c>
      <c r="Q127" s="12">
        <v>0</v>
      </c>
      <c r="R127" s="12">
        <v>379</v>
      </c>
      <c r="S127" s="12">
        <v>567</v>
      </c>
      <c r="T127" s="12">
        <v>143</v>
      </c>
      <c r="U127" s="13">
        <v>106</v>
      </c>
    </row>
    <row r="128" spans="1:21" ht="14.25" x14ac:dyDescent="0.2">
      <c r="A128" s="52" t="s">
        <v>70</v>
      </c>
      <c r="C128" s="111" t="s">
        <v>35</v>
      </c>
      <c r="D128" s="139">
        <v>0</v>
      </c>
      <c r="E128" s="12">
        <v>0</v>
      </c>
      <c r="F128" s="12">
        <v>0</v>
      </c>
      <c r="G128" s="12">
        <v>0</v>
      </c>
      <c r="H128" s="12">
        <v>0</v>
      </c>
      <c r="I128" s="12">
        <v>0</v>
      </c>
      <c r="J128" s="12">
        <v>0</v>
      </c>
      <c r="K128" s="12">
        <v>0</v>
      </c>
      <c r="L128" s="12">
        <v>0</v>
      </c>
      <c r="M128" s="12">
        <v>0</v>
      </c>
      <c r="N128" s="12">
        <v>0</v>
      </c>
      <c r="O128" s="12">
        <v>0</v>
      </c>
      <c r="P128" s="12">
        <v>0</v>
      </c>
      <c r="Q128" s="12">
        <v>0</v>
      </c>
      <c r="R128" s="12">
        <v>163</v>
      </c>
      <c r="S128" s="12">
        <v>330</v>
      </c>
      <c r="T128" s="12">
        <v>63</v>
      </c>
      <c r="U128" s="13">
        <v>35</v>
      </c>
    </row>
    <row r="129" spans="1:21" ht="14.25" x14ac:dyDescent="0.2">
      <c r="A129" s="52" t="s">
        <v>70</v>
      </c>
      <c r="C129" s="111" t="s">
        <v>30</v>
      </c>
      <c r="D129" s="139">
        <v>0</v>
      </c>
      <c r="E129" s="12">
        <v>0</v>
      </c>
      <c r="F129" s="12">
        <v>0</v>
      </c>
      <c r="G129" s="12">
        <v>0</v>
      </c>
      <c r="H129" s="12">
        <v>0</v>
      </c>
      <c r="I129" s="12">
        <v>0</v>
      </c>
      <c r="J129" s="12">
        <v>0</v>
      </c>
      <c r="K129" s="12">
        <v>0</v>
      </c>
      <c r="L129" s="12">
        <v>0</v>
      </c>
      <c r="M129" s="12">
        <v>0</v>
      </c>
      <c r="N129" s="12">
        <v>0</v>
      </c>
      <c r="O129" s="12">
        <v>0</v>
      </c>
      <c r="P129" s="12">
        <v>0</v>
      </c>
      <c r="Q129" s="12">
        <v>0</v>
      </c>
      <c r="R129" s="12">
        <v>182</v>
      </c>
      <c r="S129" s="12">
        <v>374</v>
      </c>
      <c r="T129" s="12">
        <v>57</v>
      </c>
      <c r="U129" s="13">
        <v>34</v>
      </c>
    </row>
    <row r="130" spans="1:21" ht="14.25" x14ac:dyDescent="0.2">
      <c r="A130" s="52" t="s">
        <v>70</v>
      </c>
      <c r="C130" s="111" t="s">
        <v>31</v>
      </c>
      <c r="D130" s="139">
        <v>0</v>
      </c>
      <c r="E130" s="12">
        <v>0</v>
      </c>
      <c r="F130" s="12">
        <v>0</v>
      </c>
      <c r="G130" s="12">
        <v>0</v>
      </c>
      <c r="H130" s="12">
        <v>0</v>
      </c>
      <c r="I130" s="12">
        <v>0</v>
      </c>
      <c r="J130" s="12">
        <v>0</v>
      </c>
      <c r="K130" s="12">
        <v>0</v>
      </c>
      <c r="L130" s="12">
        <v>0</v>
      </c>
      <c r="M130" s="12">
        <v>0</v>
      </c>
      <c r="N130" s="12">
        <v>0</v>
      </c>
      <c r="O130" s="12">
        <v>0</v>
      </c>
      <c r="P130" s="12">
        <v>0</v>
      </c>
      <c r="Q130" s="12">
        <v>0</v>
      </c>
      <c r="R130" s="12">
        <v>110</v>
      </c>
      <c r="S130" s="12">
        <v>136</v>
      </c>
      <c r="T130" s="12">
        <v>14</v>
      </c>
      <c r="U130" s="13">
        <v>13</v>
      </c>
    </row>
    <row r="131" spans="1:21" ht="14.25" x14ac:dyDescent="0.2">
      <c r="A131" s="52" t="s">
        <v>70</v>
      </c>
      <c r="C131" s="111" t="s">
        <v>32</v>
      </c>
      <c r="D131" s="139">
        <v>0</v>
      </c>
      <c r="E131" s="12">
        <v>0</v>
      </c>
      <c r="F131" s="12">
        <v>0</v>
      </c>
      <c r="G131" s="12">
        <v>0</v>
      </c>
      <c r="H131" s="12">
        <v>0</v>
      </c>
      <c r="I131" s="12">
        <v>0</v>
      </c>
      <c r="J131" s="12">
        <v>0</v>
      </c>
      <c r="K131" s="12">
        <v>0</v>
      </c>
      <c r="L131" s="12">
        <v>0</v>
      </c>
      <c r="M131" s="12">
        <v>0</v>
      </c>
      <c r="N131" s="12">
        <v>0</v>
      </c>
      <c r="O131" s="12">
        <v>0</v>
      </c>
      <c r="P131" s="12">
        <v>0</v>
      </c>
      <c r="Q131" s="12">
        <v>0</v>
      </c>
      <c r="R131" s="12">
        <v>57</v>
      </c>
      <c r="S131" s="12">
        <v>94</v>
      </c>
      <c r="T131" s="12">
        <v>5</v>
      </c>
      <c r="U131" s="13">
        <v>5</v>
      </c>
    </row>
    <row r="132" spans="1:21" ht="14.25" x14ac:dyDescent="0.2">
      <c r="A132" s="52" t="s">
        <v>70</v>
      </c>
      <c r="C132" s="111" t="s">
        <v>13</v>
      </c>
      <c r="D132" s="139">
        <v>0</v>
      </c>
      <c r="E132" s="12">
        <v>0</v>
      </c>
      <c r="F132" s="12">
        <v>0</v>
      </c>
      <c r="G132" s="12">
        <v>0</v>
      </c>
      <c r="H132" s="12">
        <v>0</v>
      </c>
      <c r="I132" s="12">
        <v>0</v>
      </c>
      <c r="J132" s="12">
        <v>0</v>
      </c>
      <c r="K132" s="12">
        <v>0</v>
      </c>
      <c r="L132" s="12">
        <v>0</v>
      </c>
      <c r="M132" s="12">
        <v>0</v>
      </c>
      <c r="N132" s="12">
        <v>0</v>
      </c>
      <c r="O132" s="12">
        <v>0</v>
      </c>
      <c r="P132" s="12">
        <v>0</v>
      </c>
      <c r="Q132" s="12">
        <v>0</v>
      </c>
      <c r="R132" s="12">
        <v>25</v>
      </c>
      <c r="S132" s="12">
        <v>34</v>
      </c>
      <c r="T132" s="12">
        <v>0</v>
      </c>
      <c r="U132" s="13">
        <v>0</v>
      </c>
    </row>
    <row r="133" spans="1:21" ht="14.25" x14ac:dyDescent="0.2">
      <c r="A133" s="52" t="s">
        <v>70</v>
      </c>
      <c r="C133" s="111" t="s">
        <v>172</v>
      </c>
      <c r="D133" s="139">
        <v>0</v>
      </c>
      <c r="E133" s="12">
        <v>0</v>
      </c>
      <c r="F133" s="12">
        <v>0</v>
      </c>
      <c r="G133" s="12">
        <v>0</v>
      </c>
      <c r="H133" s="12">
        <v>0</v>
      </c>
      <c r="I133" s="12">
        <v>0</v>
      </c>
      <c r="J133" s="12">
        <v>0</v>
      </c>
      <c r="K133" s="12">
        <v>0</v>
      </c>
      <c r="L133" s="12">
        <v>0</v>
      </c>
      <c r="M133" s="12">
        <v>0</v>
      </c>
      <c r="N133" s="12">
        <v>0</v>
      </c>
      <c r="O133" s="12">
        <v>0</v>
      </c>
      <c r="P133" s="12">
        <v>0</v>
      </c>
      <c r="Q133" s="12">
        <v>0</v>
      </c>
      <c r="R133" s="12">
        <v>10</v>
      </c>
      <c r="S133" s="12">
        <v>29</v>
      </c>
      <c r="T133" s="12" t="s">
        <v>203</v>
      </c>
      <c r="U133" s="13" t="s">
        <v>203</v>
      </c>
    </row>
    <row r="134" spans="1:21" ht="15" thickBot="1" x14ac:dyDescent="0.25">
      <c r="A134" s="52" t="s">
        <v>70</v>
      </c>
      <c r="C134" s="111" t="s">
        <v>171</v>
      </c>
      <c r="D134" s="139">
        <v>0</v>
      </c>
      <c r="E134" s="12">
        <v>0</v>
      </c>
      <c r="F134" s="12">
        <v>0</v>
      </c>
      <c r="G134" s="12">
        <v>0</v>
      </c>
      <c r="H134" s="12">
        <v>0</v>
      </c>
      <c r="I134" s="12">
        <v>0</v>
      </c>
      <c r="J134" s="12">
        <v>0</v>
      </c>
      <c r="K134" s="12">
        <v>0</v>
      </c>
      <c r="L134" s="12">
        <v>0</v>
      </c>
      <c r="M134" s="12">
        <v>0</v>
      </c>
      <c r="N134" s="12">
        <v>0</v>
      </c>
      <c r="O134" s="12">
        <v>0</v>
      </c>
      <c r="P134" s="12">
        <v>0</v>
      </c>
      <c r="Q134" s="12">
        <v>0</v>
      </c>
      <c r="R134" s="12">
        <v>10</v>
      </c>
      <c r="S134" s="12">
        <v>9</v>
      </c>
      <c r="T134" s="12" t="s">
        <v>203</v>
      </c>
      <c r="U134" s="13" t="s">
        <v>203</v>
      </c>
    </row>
    <row r="135" spans="1:21" ht="15.75" thickBot="1" x14ac:dyDescent="0.3">
      <c r="A135" s="52" t="s">
        <v>70</v>
      </c>
      <c r="C135" s="112" t="s">
        <v>14</v>
      </c>
      <c r="D135" s="141">
        <v>0</v>
      </c>
      <c r="E135" s="17">
        <v>0</v>
      </c>
      <c r="F135" s="17">
        <v>0</v>
      </c>
      <c r="G135" s="17">
        <v>0</v>
      </c>
      <c r="H135" s="17">
        <v>0</v>
      </c>
      <c r="I135" s="17">
        <v>0</v>
      </c>
      <c r="J135" s="17">
        <v>0</v>
      </c>
      <c r="K135" s="17">
        <v>0</v>
      </c>
      <c r="L135" s="17">
        <v>0</v>
      </c>
      <c r="M135" s="17">
        <v>0</v>
      </c>
      <c r="N135" s="17">
        <v>0</v>
      </c>
      <c r="O135" s="17">
        <v>0</v>
      </c>
      <c r="P135" s="17">
        <v>0</v>
      </c>
      <c r="Q135" s="17">
        <v>0</v>
      </c>
      <c r="R135" s="17">
        <v>1562</v>
      </c>
      <c r="S135" s="17">
        <v>3292</v>
      </c>
      <c r="T135" s="17">
        <v>709</v>
      </c>
      <c r="U135" s="18">
        <v>502</v>
      </c>
    </row>
    <row r="139" spans="1:21" ht="23.25" x14ac:dyDescent="0.2">
      <c r="C139" s="1" t="s">
        <v>82</v>
      </c>
      <c r="D139" s="1"/>
      <c r="E139" s="1"/>
      <c r="F139" s="1"/>
      <c r="G139" s="1"/>
      <c r="H139" s="1"/>
      <c r="I139" s="1"/>
      <c r="J139" s="1"/>
      <c r="K139" s="1"/>
      <c r="L139" s="1"/>
      <c r="M139" s="1"/>
      <c r="N139" s="1"/>
    </row>
    <row r="140" spans="1:21" ht="13.5" thickBot="1" x14ac:dyDescent="0.25">
      <c r="C140" s="169"/>
      <c r="D140" s="169"/>
      <c r="E140" s="169"/>
      <c r="F140" s="169"/>
      <c r="G140" s="169"/>
      <c r="H140" s="169"/>
      <c r="I140" s="169"/>
      <c r="J140" s="169"/>
      <c r="K140" s="169"/>
      <c r="L140" s="169"/>
      <c r="M140" s="169"/>
      <c r="N140" s="169"/>
    </row>
    <row r="141" spans="1:21" ht="15.75" thickBot="1" x14ac:dyDescent="0.3">
      <c r="C141" s="2"/>
      <c r="D141" s="166" t="s">
        <v>45</v>
      </c>
      <c r="E141" s="167"/>
      <c r="F141" s="167"/>
      <c r="G141" s="167"/>
      <c r="H141" s="167"/>
      <c r="I141" s="167"/>
      <c r="J141" s="167"/>
      <c r="K141" s="167"/>
      <c r="L141" s="167"/>
      <c r="M141" s="167"/>
      <c r="N141" s="167"/>
      <c r="O141" s="167"/>
      <c r="P141" s="167"/>
      <c r="Q141" s="167"/>
      <c r="R141" s="167"/>
      <c r="S141" s="167"/>
      <c r="T141" s="167"/>
      <c r="U141" s="168"/>
    </row>
    <row r="142" spans="1:21" ht="15.75" thickBot="1" x14ac:dyDescent="0.3">
      <c r="A142" s="52" t="s">
        <v>71</v>
      </c>
      <c r="C142" s="113" t="s">
        <v>139</v>
      </c>
      <c r="D142" s="5" t="s">
        <v>0</v>
      </c>
      <c r="E142" s="5" t="s">
        <v>1</v>
      </c>
      <c r="F142" s="5" t="s">
        <v>2</v>
      </c>
      <c r="G142" s="5" t="s">
        <v>3</v>
      </c>
      <c r="H142" s="5" t="s">
        <v>4</v>
      </c>
      <c r="I142" s="5" t="s">
        <v>5</v>
      </c>
      <c r="J142" s="5" t="s">
        <v>6</v>
      </c>
      <c r="K142" s="5" t="s">
        <v>7</v>
      </c>
      <c r="L142" s="5" t="s">
        <v>8</v>
      </c>
      <c r="M142" s="5" t="s">
        <v>9</v>
      </c>
      <c r="N142" s="5" t="s">
        <v>10</v>
      </c>
      <c r="O142" s="5" t="s">
        <v>11</v>
      </c>
      <c r="P142" s="5" t="s">
        <v>17</v>
      </c>
      <c r="Q142" s="5" t="s">
        <v>42</v>
      </c>
      <c r="R142" s="5" t="s">
        <v>69</v>
      </c>
      <c r="S142" s="5" t="s">
        <v>142</v>
      </c>
      <c r="T142" s="5" t="s">
        <v>170</v>
      </c>
      <c r="U142" s="6" t="s">
        <v>173</v>
      </c>
    </row>
    <row r="143" spans="1:21" ht="14.25" x14ac:dyDescent="0.2">
      <c r="A143" s="52" t="s">
        <v>71</v>
      </c>
      <c r="C143" s="111" t="s">
        <v>12</v>
      </c>
      <c r="D143" s="137">
        <v>0</v>
      </c>
      <c r="E143" s="138">
        <v>0</v>
      </c>
      <c r="F143" s="138">
        <v>0</v>
      </c>
      <c r="G143" s="138">
        <v>0</v>
      </c>
      <c r="H143" s="138">
        <v>0</v>
      </c>
      <c r="I143" s="138">
        <v>0</v>
      </c>
      <c r="J143" s="138">
        <v>0</v>
      </c>
      <c r="K143" s="138">
        <v>0</v>
      </c>
      <c r="L143" s="138">
        <v>0</v>
      </c>
      <c r="M143" s="138">
        <v>0</v>
      </c>
      <c r="N143" s="138">
        <v>0</v>
      </c>
      <c r="O143" s="138">
        <v>0</v>
      </c>
      <c r="P143" s="138">
        <v>0</v>
      </c>
      <c r="Q143" s="138">
        <v>0</v>
      </c>
      <c r="R143" s="138">
        <v>0</v>
      </c>
      <c r="S143" s="138">
        <v>7</v>
      </c>
      <c r="T143" s="138" t="s">
        <v>203</v>
      </c>
      <c r="U143" s="117">
        <v>0</v>
      </c>
    </row>
    <row r="144" spans="1:21" ht="14.25" x14ac:dyDescent="0.2">
      <c r="A144" s="52" t="s">
        <v>71</v>
      </c>
      <c r="C144" s="111" t="s">
        <v>169</v>
      </c>
      <c r="D144" s="139">
        <v>0</v>
      </c>
      <c r="E144" s="12">
        <v>0</v>
      </c>
      <c r="F144" s="12">
        <v>0</v>
      </c>
      <c r="G144" s="12">
        <v>0</v>
      </c>
      <c r="H144" s="12">
        <v>0</v>
      </c>
      <c r="I144" s="12">
        <v>0</v>
      </c>
      <c r="J144" s="12">
        <v>0</v>
      </c>
      <c r="K144" s="12">
        <v>0</v>
      </c>
      <c r="L144" s="12">
        <v>0</v>
      </c>
      <c r="M144" s="12">
        <v>0</v>
      </c>
      <c r="N144" s="12">
        <v>0</v>
      </c>
      <c r="O144" s="12">
        <v>0</v>
      </c>
      <c r="P144" s="12">
        <v>0</v>
      </c>
      <c r="Q144" s="12">
        <v>0</v>
      </c>
      <c r="R144" s="12">
        <v>0</v>
      </c>
      <c r="S144" s="12">
        <v>0</v>
      </c>
      <c r="T144" s="12">
        <v>0</v>
      </c>
      <c r="U144" s="13">
        <v>0</v>
      </c>
    </row>
    <row r="145" spans="1:21" ht="14.25" x14ac:dyDescent="0.2">
      <c r="A145" s="52" t="s">
        <v>71</v>
      </c>
      <c r="C145" s="111" t="s">
        <v>168</v>
      </c>
      <c r="D145" s="139">
        <v>0</v>
      </c>
      <c r="E145" s="12">
        <v>0</v>
      </c>
      <c r="F145" s="12">
        <v>0</v>
      </c>
      <c r="G145" s="12">
        <v>0</v>
      </c>
      <c r="H145" s="12">
        <v>0</v>
      </c>
      <c r="I145" s="12">
        <v>0</v>
      </c>
      <c r="J145" s="12">
        <v>0</v>
      </c>
      <c r="K145" s="12">
        <v>0</v>
      </c>
      <c r="L145" s="12">
        <v>0</v>
      </c>
      <c r="M145" s="12">
        <v>0</v>
      </c>
      <c r="N145" s="12">
        <v>0</v>
      </c>
      <c r="O145" s="12">
        <v>0</v>
      </c>
      <c r="P145" s="12">
        <v>0</v>
      </c>
      <c r="Q145" s="12">
        <v>0</v>
      </c>
      <c r="R145" s="12" t="s">
        <v>203</v>
      </c>
      <c r="S145" s="12">
        <v>9</v>
      </c>
      <c r="T145" s="12">
        <v>5</v>
      </c>
      <c r="U145" s="13" t="s">
        <v>203</v>
      </c>
    </row>
    <row r="146" spans="1:21" ht="14.25" x14ac:dyDescent="0.2">
      <c r="A146" s="52" t="s">
        <v>71</v>
      </c>
      <c r="C146" s="111" t="s">
        <v>37</v>
      </c>
      <c r="D146" s="139">
        <v>0</v>
      </c>
      <c r="E146" s="12">
        <v>0</v>
      </c>
      <c r="F146" s="12">
        <v>0</v>
      </c>
      <c r="G146" s="12">
        <v>0</v>
      </c>
      <c r="H146" s="12">
        <v>0</v>
      </c>
      <c r="I146" s="12">
        <v>0</v>
      </c>
      <c r="J146" s="12">
        <v>0</v>
      </c>
      <c r="K146" s="12">
        <v>0</v>
      </c>
      <c r="L146" s="12">
        <v>0</v>
      </c>
      <c r="M146" s="12">
        <v>0</v>
      </c>
      <c r="N146" s="12">
        <v>0</v>
      </c>
      <c r="O146" s="12">
        <v>0</v>
      </c>
      <c r="P146" s="12">
        <v>0</v>
      </c>
      <c r="Q146" s="12">
        <v>0</v>
      </c>
      <c r="R146" s="12" t="s">
        <v>203</v>
      </c>
      <c r="S146" s="12">
        <v>5</v>
      </c>
      <c r="T146" s="12" t="s">
        <v>203</v>
      </c>
      <c r="U146" s="13">
        <v>10</v>
      </c>
    </row>
    <row r="147" spans="1:21" ht="14.25" x14ac:dyDescent="0.2">
      <c r="A147" s="52" t="s">
        <v>71</v>
      </c>
      <c r="C147" s="111" t="s">
        <v>35</v>
      </c>
      <c r="D147" s="139">
        <v>0</v>
      </c>
      <c r="E147" s="12">
        <v>0</v>
      </c>
      <c r="F147" s="12">
        <v>0</v>
      </c>
      <c r="G147" s="12">
        <v>0</v>
      </c>
      <c r="H147" s="12">
        <v>0</v>
      </c>
      <c r="I147" s="12">
        <v>0</v>
      </c>
      <c r="J147" s="12">
        <v>0</v>
      </c>
      <c r="K147" s="12">
        <v>0</v>
      </c>
      <c r="L147" s="12">
        <v>0</v>
      </c>
      <c r="M147" s="12">
        <v>0</v>
      </c>
      <c r="N147" s="12">
        <v>0</v>
      </c>
      <c r="O147" s="12">
        <v>0</v>
      </c>
      <c r="P147" s="12">
        <v>0</v>
      </c>
      <c r="Q147" s="12">
        <v>0</v>
      </c>
      <c r="R147" s="12" t="s">
        <v>203</v>
      </c>
      <c r="S147" s="12">
        <v>0</v>
      </c>
      <c r="T147" s="12" t="s">
        <v>203</v>
      </c>
      <c r="U147" s="13">
        <v>5</v>
      </c>
    </row>
    <row r="148" spans="1:21" ht="14.25" x14ac:dyDescent="0.2">
      <c r="A148" s="52" t="s">
        <v>71</v>
      </c>
      <c r="C148" s="111" t="s">
        <v>30</v>
      </c>
      <c r="D148" s="139">
        <v>0</v>
      </c>
      <c r="E148" s="12">
        <v>0</v>
      </c>
      <c r="F148" s="12">
        <v>0</v>
      </c>
      <c r="G148" s="12">
        <v>0</v>
      </c>
      <c r="H148" s="12">
        <v>0</v>
      </c>
      <c r="I148" s="12">
        <v>0</v>
      </c>
      <c r="J148" s="12">
        <v>0</v>
      </c>
      <c r="K148" s="12">
        <v>0</v>
      </c>
      <c r="L148" s="12">
        <v>0</v>
      </c>
      <c r="M148" s="12">
        <v>0</v>
      </c>
      <c r="N148" s="12">
        <v>0</v>
      </c>
      <c r="O148" s="12">
        <v>0</v>
      </c>
      <c r="P148" s="12">
        <v>0</v>
      </c>
      <c r="Q148" s="12">
        <v>0</v>
      </c>
      <c r="R148" s="12">
        <v>0</v>
      </c>
      <c r="S148" s="12" t="s">
        <v>203</v>
      </c>
      <c r="T148" s="12" t="s">
        <v>203</v>
      </c>
      <c r="U148" s="13" t="s">
        <v>203</v>
      </c>
    </row>
    <row r="149" spans="1:21" ht="14.25" x14ac:dyDescent="0.2">
      <c r="A149" s="52" t="s">
        <v>71</v>
      </c>
      <c r="C149" s="111" t="s">
        <v>31</v>
      </c>
      <c r="D149" s="139">
        <v>0</v>
      </c>
      <c r="E149" s="12">
        <v>0</v>
      </c>
      <c r="F149" s="12">
        <v>0</v>
      </c>
      <c r="G149" s="12">
        <v>0</v>
      </c>
      <c r="H149" s="12">
        <v>0</v>
      </c>
      <c r="I149" s="12">
        <v>0</v>
      </c>
      <c r="J149" s="12">
        <v>0</v>
      </c>
      <c r="K149" s="12">
        <v>0</v>
      </c>
      <c r="L149" s="12">
        <v>0</v>
      </c>
      <c r="M149" s="12">
        <v>0</v>
      </c>
      <c r="N149" s="12">
        <v>0</v>
      </c>
      <c r="O149" s="12">
        <v>0</v>
      </c>
      <c r="P149" s="12">
        <v>0</v>
      </c>
      <c r="Q149" s="12">
        <v>0</v>
      </c>
      <c r="R149" s="12">
        <v>0</v>
      </c>
      <c r="S149" s="12">
        <v>0</v>
      </c>
      <c r="T149" s="12" t="s">
        <v>203</v>
      </c>
      <c r="U149" s="13" t="s">
        <v>203</v>
      </c>
    </row>
    <row r="150" spans="1:21" ht="14.25" x14ac:dyDescent="0.2">
      <c r="A150" s="52" t="s">
        <v>71</v>
      </c>
      <c r="C150" s="111" t="s">
        <v>32</v>
      </c>
      <c r="D150" s="139">
        <v>0</v>
      </c>
      <c r="E150" s="12">
        <v>0</v>
      </c>
      <c r="F150" s="12">
        <v>0</v>
      </c>
      <c r="G150" s="12">
        <v>0</v>
      </c>
      <c r="H150" s="12">
        <v>0</v>
      </c>
      <c r="I150" s="12">
        <v>0</v>
      </c>
      <c r="J150" s="12">
        <v>0</v>
      </c>
      <c r="K150" s="12">
        <v>0</v>
      </c>
      <c r="L150" s="12">
        <v>0</v>
      </c>
      <c r="M150" s="12">
        <v>0</v>
      </c>
      <c r="N150" s="12">
        <v>0</v>
      </c>
      <c r="O150" s="12">
        <v>0</v>
      </c>
      <c r="P150" s="12">
        <v>0</v>
      </c>
      <c r="Q150" s="12">
        <v>0</v>
      </c>
      <c r="R150" s="12">
        <v>0</v>
      </c>
      <c r="S150" s="12">
        <v>0</v>
      </c>
      <c r="T150" s="12">
        <v>0</v>
      </c>
      <c r="U150" s="13" t="s">
        <v>203</v>
      </c>
    </row>
    <row r="151" spans="1:21" ht="14.25" x14ac:dyDescent="0.2">
      <c r="A151" s="52" t="s">
        <v>71</v>
      </c>
      <c r="C151" s="111" t="s">
        <v>13</v>
      </c>
      <c r="D151" s="139">
        <v>0</v>
      </c>
      <c r="E151" s="12">
        <v>0</v>
      </c>
      <c r="F151" s="12">
        <v>0</v>
      </c>
      <c r="G151" s="12">
        <v>0</v>
      </c>
      <c r="H151" s="12">
        <v>0</v>
      </c>
      <c r="I151" s="12">
        <v>0</v>
      </c>
      <c r="J151" s="12">
        <v>0</v>
      </c>
      <c r="K151" s="12">
        <v>0</v>
      </c>
      <c r="L151" s="12">
        <v>0</v>
      </c>
      <c r="M151" s="12">
        <v>0</v>
      </c>
      <c r="N151" s="12">
        <v>0</v>
      </c>
      <c r="O151" s="12">
        <v>0</v>
      </c>
      <c r="P151" s="12">
        <v>0</v>
      </c>
      <c r="Q151" s="12">
        <v>0</v>
      </c>
      <c r="R151" s="12">
        <v>0</v>
      </c>
      <c r="S151" s="12">
        <v>0</v>
      </c>
      <c r="T151" s="12">
        <v>0</v>
      </c>
      <c r="U151" s="13">
        <v>0</v>
      </c>
    </row>
    <row r="152" spans="1:21" ht="14.25" x14ac:dyDescent="0.2">
      <c r="A152" s="52" t="s">
        <v>71</v>
      </c>
      <c r="C152" s="111" t="s">
        <v>172</v>
      </c>
      <c r="D152" s="139">
        <v>0</v>
      </c>
      <c r="E152" s="12">
        <v>0</v>
      </c>
      <c r="F152" s="12">
        <v>0</v>
      </c>
      <c r="G152" s="12">
        <v>0</v>
      </c>
      <c r="H152" s="12">
        <v>0</v>
      </c>
      <c r="I152" s="12">
        <v>0</v>
      </c>
      <c r="J152" s="12">
        <v>0</v>
      </c>
      <c r="K152" s="12">
        <v>0</v>
      </c>
      <c r="L152" s="12">
        <v>0</v>
      </c>
      <c r="M152" s="12">
        <v>0</v>
      </c>
      <c r="N152" s="12">
        <v>0</v>
      </c>
      <c r="O152" s="12">
        <v>0</v>
      </c>
      <c r="P152" s="12">
        <v>0</v>
      </c>
      <c r="Q152" s="12">
        <v>0</v>
      </c>
      <c r="R152" s="12">
        <v>0</v>
      </c>
      <c r="S152" s="12">
        <v>0</v>
      </c>
      <c r="T152" s="12">
        <v>0</v>
      </c>
      <c r="U152" s="13">
        <v>0</v>
      </c>
    </row>
    <row r="153" spans="1:21" ht="15" thickBot="1" x14ac:dyDescent="0.25">
      <c r="A153" s="52" t="s">
        <v>71</v>
      </c>
      <c r="C153" s="111" t="s">
        <v>171</v>
      </c>
      <c r="D153" s="139">
        <v>0</v>
      </c>
      <c r="E153" s="12">
        <v>0</v>
      </c>
      <c r="F153" s="12">
        <v>0</v>
      </c>
      <c r="G153" s="12">
        <v>0</v>
      </c>
      <c r="H153" s="12">
        <v>0</v>
      </c>
      <c r="I153" s="12">
        <v>0</v>
      </c>
      <c r="J153" s="12">
        <v>0</v>
      </c>
      <c r="K153" s="12">
        <v>0</v>
      </c>
      <c r="L153" s="12">
        <v>0</v>
      </c>
      <c r="M153" s="12">
        <v>0</v>
      </c>
      <c r="N153" s="12">
        <v>0</v>
      </c>
      <c r="O153" s="12">
        <v>0</v>
      </c>
      <c r="P153" s="12">
        <v>0</v>
      </c>
      <c r="Q153" s="12">
        <v>0</v>
      </c>
      <c r="R153" s="12">
        <v>0</v>
      </c>
      <c r="S153" s="12">
        <v>0</v>
      </c>
      <c r="T153" s="12">
        <v>0</v>
      </c>
      <c r="U153" s="13">
        <v>0</v>
      </c>
    </row>
    <row r="154" spans="1:21" ht="15.75" thickBot="1" x14ac:dyDescent="0.3">
      <c r="A154" s="52" t="s">
        <v>71</v>
      </c>
      <c r="C154" s="112" t="s">
        <v>14</v>
      </c>
      <c r="D154" s="141">
        <v>0</v>
      </c>
      <c r="E154" s="17">
        <v>0</v>
      </c>
      <c r="F154" s="17">
        <v>0</v>
      </c>
      <c r="G154" s="17">
        <v>0</v>
      </c>
      <c r="H154" s="17">
        <v>0</v>
      </c>
      <c r="I154" s="17">
        <v>0</v>
      </c>
      <c r="J154" s="17">
        <v>0</v>
      </c>
      <c r="K154" s="17">
        <v>0</v>
      </c>
      <c r="L154" s="17">
        <v>0</v>
      </c>
      <c r="M154" s="17">
        <v>0</v>
      </c>
      <c r="N154" s="17">
        <v>0</v>
      </c>
      <c r="O154" s="17">
        <v>0</v>
      </c>
      <c r="P154" s="17">
        <v>0</v>
      </c>
      <c r="Q154" s="17">
        <v>0</v>
      </c>
      <c r="R154" s="17">
        <v>7</v>
      </c>
      <c r="S154" s="17" t="s">
        <v>203</v>
      </c>
      <c r="T154" s="17">
        <v>15</v>
      </c>
      <c r="U154" s="18">
        <v>22</v>
      </c>
    </row>
    <row r="155" spans="1:21" x14ac:dyDescent="0.2">
      <c r="A155" s="52" t="s">
        <v>71</v>
      </c>
    </row>
  </sheetData>
  <mergeCells count="16">
    <mergeCell ref="C2:N2"/>
    <mergeCell ref="C26:N26"/>
    <mergeCell ref="C45:N45"/>
    <mergeCell ref="D9:U9"/>
    <mergeCell ref="D27:U27"/>
    <mergeCell ref="D46:U46"/>
    <mergeCell ref="D65:U65"/>
    <mergeCell ref="D84:U84"/>
    <mergeCell ref="D103:U103"/>
    <mergeCell ref="D122:U122"/>
    <mergeCell ref="D141:U141"/>
    <mergeCell ref="C140:N140"/>
    <mergeCell ref="C121:N121"/>
    <mergeCell ref="C64:N64"/>
    <mergeCell ref="C83:N83"/>
    <mergeCell ref="C102:N10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2">
    <pageSetUpPr autoPageBreaks="0"/>
  </sheetPr>
  <dimension ref="A1:AI211"/>
  <sheetViews>
    <sheetView topLeftCell="B1" zoomScale="80" zoomScaleNormal="80" workbookViewId="0">
      <selection activeCell="B1" sqref="B1"/>
    </sheetView>
  </sheetViews>
  <sheetFormatPr defaultColWidth="9.140625" defaultRowHeight="12.75" x14ac:dyDescent="0.2"/>
  <cols>
    <col min="1" max="1" width="5.42578125" style="52" hidden="1" customWidth="1"/>
    <col min="2" max="2" width="9.140625" style="8"/>
    <col min="3" max="3" width="25.7109375" style="8" customWidth="1"/>
    <col min="4" max="4" width="8.85546875" style="8" bestFit="1" customWidth="1"/>
    <col min="5" max="20" width="10" style="8" customWidth="1"/>
    <col min="21" max="16384" width="9.140625" style="8"/>
  </cols>
  <sheetData>
    <row r="1" spans="1:30" ht="26.25" x14ac:dyDescent="0.4">
      <c r="C1" s="7" t="s">
        <v>175</v>
      </c>
      <c r="D1" s="7"/>
      <c r="O1" s="9"/>
      <c r="P1" s="9"/>
      <c r="Q1" s="9"/>
      <c r="R1" s="9"/>
      <c r="S1" s="9"/>
      <c r="T1" s="9"/>
      <c r="U1" s="9"/>
      <c r="V1" s="9"/>
      <c r="W1" s="9"/>
      <c r="X1" s="9"/>
      <c r="Y1" s="9"/>
      <c r="Z1" s="9"/>
    </row>
    <row r="2" spans="1:30" ht="18" x14ac:dyDescent="0.2">
      <c r="C2" s="161" t="s">
        <v>155</v>
      </c>
      <c r="D2" s="161"/>
      <c r="E2" s="161"/>
      <c r="F2" s="161"/>
      <c r="G2" s="161"/>
      <c r="H2" s="161"/>
      <c r="I2" s="161"/>
      <c r="J2" s="161"/>
      <c r="K2" s="161"/>
      <c r="L2" s="161"/>
      <c r="M2" s="161"/>
      <c r="N2" s="161"/>
      <c r="O2" s="9"/>
      <c r="P2" s="9"/>
      <c r="Q2" s="9"/>
      <c r="R2" s="9"/>
      <c r="S2" s="9"/>
      <c r="T2" s="9"/>
      <c r="U2" s="9"/>
      <c r="V2" s="9"/>
      <c r="W2" s="9"/>
      <c r="X2" s="9"/>
      <c r="Y2" s="9"/>
      <c r="Z2" s="9"/>
    </row>
    <row r="3" spans="1:30" s="25" customFormat="1" ht="18" x14ac:dyDescent="0.2">
      <c r="A3" s="54"/>
      <c r="C3" s="26"/>
      <c r="D3" s="26"/>
      <c r="E3" s="26"/>
      <c r="F3" s="26"/>
      <c r="G3" s="26"/>
      <c r="H3" s="26"/>
      <c r="I3" s="26"/>
      <c r="J3" s="26"/>
      <c r="K3" s="26"/>
      <c r="L3" s="26"/>
      <c r="M3" s="26"/>
      <c r="N3" s="26"/>
      <c r="O3" s="27"/>
      <c r="P3" s="27"/>
      <c r="Q3" s="27"/>
      <c r="R3" s="27"/>
      <c r="S3" s="27"/>
      <c r="T3" s="27"/>
      <c r="U3" s="27"/>
      <c r="V3" s="27"/>
      <c r="W3" s="27"/>
      <c r="X3" s="27"/>
      <c r="Y3" s="27"/>
      <c r="Z3" s="27"/>
    </row>
    <row r="4" spans="1:30" ht="24" customHeight="1" x14ac:dyDescent="0.2">
      <c r="C4" s="171" t="s">
        <v>52</v>
      </c>
      <c r="D4" s="171"/>
      <c r="E4" s="171"/>
      <c r="F4" s="24"/>
      <c r="G4" s="24"/>
      <c r="H4" s="24"/>
      <c r="I4" s="24"/>
      <c r="J4" s="24"/>
      <c r="K4" s="24"/>
      <c r="L4" s="24"/>
      <c r="M4" s="24"/>
      <c r="N4" s="24"/>
      <c r="O4" s="9"/>
      <c r="P4" s="9"/>
      <c r="Q4" s="9"/>
      <c r="R4" s="9"/>
      <c r="S4" s="9"/>
      <c r="T4" s="9"/>
      <c r="U4" s="9"/>
      <c r="V4" s="9"/>
      <c r="W4" s="9"/>
      <c r="X4" s="9"/>
      <c r="Y4" s="9"/>
      <c r="Z4" s="9"/>
    </row>
    <row r="5" spans="1:30" ht="24" customHeight="1" x14ac:dyDescent="0.2">
      <c r="C5" s="51"/>
      <c r="D5" s="51"/>
      <c r="E5" s="51"/>
      <c r="F5" s="24"/>
      <c r="G5" s="24"/>
      <c r="H5" s="24"/>
      <c r="I5" s="24"/>
      <c r="J5" s="24"/>
      <c r="K5" s="24"/>
      <c r="L5" s="24"/>
      <c r="M5" s="24"/>
      <c r="N5" s="24"/>
      <c r="O5" s="9"/>
      <c r="P5" s="9"/>
      <c r="Q5" s="9"/>
      <c r="R5" s="9"/>
      <c r="S5" s="9"/>
      <c r="T5" s="9"/>
      <c r="U5" s="9"/>
      <c r="V5" s="9"/>
      <c r="W5" s="9"/>
      <c r="X5" s="9"/>
      <c r="Y5" s="9"/>
      <c r="Z5" s="9"/>
    </row>
    <row r="6" spans="1:30" ht="24" customHeight="1" x14ac:dyDescent="0.2">
      <c r="C6" s="51"/>
      <c r="D6" s="51"/>
      <c r="E6" s="51"/>
      <c r="F6" s="24"/>
      <c r="G6" s="24"/>
      <c r="H6" s="24"/>
      <c r="I6" s="24"/>
      <c r="J6" s="24"/>
      <c r="K6" s="24"/>
      <c r="L6" s="24"/>
      <c r="M6" s="24"/>
      <c r="N6" s="24"/>
      <c r="O6" s="9"/>
      <c r="P6" s="9"/>
      <c r="Q6" s="9"/>
      <c r="R6" s="9"/>
      <c r="S6" s="9"/>
      <c r="T6" s="9"/>
      <c r="U6" s="9"/>
      <c r="V6" s="9"/>
      <c r="W6" s="9"/>
      <c r="X6" s="9"/>
      <c r="Y6" s="9"/>
      <c r="Z6" s="9"/>
    </row>
    <row r="7" spans="1:30" x14ac:dyDescent="0.2">
      <c r="O7" s="9"/>
      <c r="P7" s="9"/>
      <c r="Q7" s="9"/>
      <c r="R7" s="9"/>
      <c r="S7" s="9"/>
      <c r="T7" s="9"/>
      <c r="U7" s="9"/>
      <c r="V7" s="9"/>
      <c r="W7" s="9"/>
      <c r="X7" s="9"/>
      <c r="Y7" s="9"/>
      <c r="Z7" s="9"/>
    </row>
    <row r="8" spans="1:30" ht="24" thickBot="1" x14ac:dyDescent="0.25">
      <c r="C8" s="1" t="s">
        <v>83</v>
      </c>
      <c r="D8" s="1"/>
      <c r="E8" s="1"/>
      <c r="F8" s="1"/>
      <c r="G8" s="1"/>
      <c r="H8" s="1"/>
      <c r="I8" s="1"/>
      <c r="J8" s="1"/>
      <c r="K8" s="1"/>
      <c r="L8" s="1"/>
      <c r="M8" s="1"/>
      <c r="N8" s="1"/>
      <c r="O8" s="9"/>
      <c r="P8" s="9"/>
      <c r="Q8" s="9"/>
      <c r="R8" s="9"/>
      <c r="S8" s="9"/>
      <c r="T8" s="9"/>
      <c r="U8" s="9"/>
      <c r="V8" s="9"/>
      <c r="W8" s="9"/>
      <c r="X8" s="9"/>
      <c r="Y8" s="9"/>
      <c r="Z8" s="9"/>
    </row>
    <row r="9" spans="1:30" ht="13.5" customHeight="1" thickBot="1" x14ac:dyDescent="0.3">
      <c r="C9" s="2"/>
      <c r="D9" s="166" t="s">
        <v>45</v>
      </c>
      <c r="E9" s="167"/>
      <c r="F9" s="167"/>
      <c r="G9" s="167"/>
      <c r="H9" s="167"/>
      <c r="I9" s="167"/>
      <c r="J9" s="167"/>
      <c r="K9" s="167"/>
      <c r="L9" s="167"/>
      <c r="M9" s="167"/>
      <c r="N9" s="167"/>
      <c r="O9" s="167"/>
      <c r="P9" s="167"/>
      <c r="Q9" s="167"/>
      <c r="R9" s="167"/>
      <c r="S9" s="167"/>
      <c r="T9" s="167"/>
      <c r="U9" s="168"/>
      <c r="V9" s="10"/>
      <c r="W9" s="10"/>
      <c r="X9" s="10"/>
      <c r="Y9" s="10"/>
      <c r="Z9" s="10"/>
      <c r="AA9" s="10"/>
      <c r="AB9" s="10"/>
      <c r="AC9" s="10"/>
      <c r="AD9" s="10"/>
    </row>
    <row r="10" spans="1:30" ht="15.75" thickBot="1" x14ac:dyDescent="0.3">
      <c r="C10" s="113" t="s">
        <v>143</v>
      </c>
      <c r="D10" s="5" t="s">
        <v>0</v>
      </c>
      <c r="E10" s="5" t="s">
        <v>1</v>
      </c>
      <c r="F10" s="5" t="s">
        <v>2</v>
      </c>
      <c r="G10" s="5" t="s">
        <v>3</v>
      </c>
      <c r="H10" s="5" t="s">
        <v>4</v>
      </c>
      <c r="I10" s="5" t="s">
        <v>5</v>
      </c>
      <c r="J10" s="5" t="s">
        <v>6</v>
      </c>
      <c r="K10" s="5" t="s">
        <v>7</v>
      </c>
      <c r="L10" s="5" t="s">
        <v>8</v>
      </c>
      <c r="M10" s="5" t="s">
        <v>9</v>
      </c>
      <c r="N10" s="5" t="s">
        <v>10</v>
      </c>
      <c r="O10" s="5" t="s">
        <v>11</v>
      </c>
      <c r="P10" s="5" t="s">
        <v>17</v>
      </c>
      <c r="Q10" s="5" t="s">
        <v>42</v>
      </c>
      <c r="R10" s="5" t="s">
        <v>69</v>
      </c>
      <c r="S10" s="5" t="s">
        <v>142</v>
      </c>
      <c r="T10" s="5" t="s">
        <v>170</v>
      </c>
      <c r="U10" s="6" t="s">
        <v>173</v>
      </c>
      <c r="V10" s="10"/>
      <c r="W10" s="10"/>
      <c r="X10" s="10"/>
      <c r="Y10" s="10"/>
      <c r="Z10" s="10"/>
      <c r="AA10" s="10"/>
      <c r="AB10" s="10"/>
      <c r="AC10" s="10"/>
      <c r="AD10" s="10"/>
    </row>
    <row r="11" spans="1:30" ht="15" x14ac:dyDescent="0.25">
      <c r="A11" s="52" t="s">
        <v>73</v>
      </c>
      <c r="C11" s="111" t="s">
        <v>67</v>
      </c>
      <c r="D11" s="12">
        <v>173</v>
      </c>
      <c r="E11" s="12">
        <v>177</v>
      </c>
      <c r="F11" s="12">
        <v>197</v>
      </c>
      <c r="G11" s="12">
        <v>198</v>
      </c>
      <c r="H11" s="12">
        <v>225</v>
      </c>
      <c r="I11" s="12">
        <v>195</v>
      </c>
      <c r="J11" s="12">
        <v>222</v>
      </c>
      <c r="K11" s="12">
        <v>217</v>
      </c>
      <c r="L11" s="12">
        <v>205</v>
      </c>
      <c r="M11" s="12">
        <v>188</v>
      </c>
      <c r="N11" s="12">
        <v>232</v>
      </c>
      <c r="O11" s="12">
        <v>211</v>
      </c>
      <c r="P11" s="12">
        <v>190</v>
      </c>
      <c r="Q11" s="12">
        <v>177</v>
      </c>
      <c r="R11" s="12">
        <v>221</v>
      </c>
      <c r="S11" s="12">
        <v>188</v>
      </c>
      <c r="T11" s="12">
        <v>240</v>
      </c>
      <c r="U11" s="13">
        <v>227</v>
      </c>
      <c r="V11" s="10"/>
      <c r="W11" s="10"/>
      <c r="X11" s="10"/>
      <c r="Y11" s="10"/>
      <c r="Z11" s="10"/>
      <c r="AA11" s="10"/>
      <c r="AB11" s="10"/>
      <c r="AC11" s="10"/>
      <c r="AD11" s="10"/>
    </row>
    <row r="12" spans="1:30" ht="15" x14ac:dyDescent="0.25">
      <c r="A12" s="52" t="s">
        <v>73</v>
      </c>
      <c r="C12" s="111" t="s">
        <v>68</v>
      </c>
      <c r="D12" s="12">
        <v>532</v>
      </c>
      <c r="E12" s="12">
        <v>500</v>
      </c>
      <c r="F12" s="12">
        <v>559</v>
      </c>
      <c r="G12" s="12">
        <v>534</v>
      </c>
      <c r="H12" s="12">
        <v>829</v>
      </c>
      <c r="I12" s="12">
        <v>862</v>
      </c>
      <c r="J12" s="12">
        <v>956</v>
      </c>
      <c r="K12" s="12">
        <v>1075</v>
      </c>
      <c r="L12" s="12">
        <v>988</v>
      </c>
      <c r="M12" s="12">
        <v>926</v>
      </c>
      <c r="N12" s="12">
        <v>884</v>
      </c>
      <c r="O12" s="12">
        <v>880</v>
      </c>
      <c r="P12" s="12">
        <v>886</v>
      </c>
      <c r="Q12" s="12">
        <v>836</v>
      </c>
      <c r="R12" s="12">
        <v>936</v>
      </c>
      <c r="S12" s="12">
        <v>1055</v>
      </c>
      <c r="T12" s="12">
        <v>1152</v>
      </c>
      <c r="U12" s="13">
        <v>1166</v>
      </c>
      <c r="V12" s="10"/>
      <c r="W12" s="10"/>
      <c r="X12" s="10"/>
      <c r="Y12" s="10"/>
      <c r="Z12" s="10"/>
      <c r="AA12" s="10"/>
      <c r="AB12" s="10"/>
      <c r="AC12" s="10"/>
      <c r="AD12" s="10"/>
    </row>
    <row r="13" spans="1:30" ht="15" x14ac:dyDescent="0.25">
      <c r="A13" s="52" t="s">
        <v>73</v>
      </c>
      <c r="C13" s="111" t="s">
        <v>25</v>
      </c>
      <c r="D13" s="12">
        <v>144</v>
      </c>
      <c r="E13" s="12">
        <v>136</v>
      </c>
      <c r="F13" s="12">
        <v>158</v>
      </c>
      <c r="G13" s="12">
        <v>117</v>
      </c>
      <c r="H13" s="12">
        <v>147</v>
      </c>
      <c r="I13" s="12">
        <v>166</v>
      </c>
      <c r="J13" s="12">
        <v>212</v>
      </c>
      <c r="K13" s="12">
        <v>272</v>
      </c>
      <c r="L13" s="12">
        <v>240</v>
      </c>
      <c r="M13" s="12">
        <v>257</v>
      </c>
      <c r="N13" s="12">
        <v>249</v>
      </c>
      <c r="O13" s="12">
        <v>234</v>
      </c>
      <c r="P13" s="12">
        <v>240</v>
      </c>
      <c r="Q13" s="12">
        <v>245</v>
      </c>
      <c r="R13" s="12">
        <v>199</v>
      </c>
      <c r="S13" s="12">
        <v>180</v>
      </c>
      <c r="T13" s="12">
        <v>184</v>
      </c>
      <c r="U13" s="13">
        <v>192</v>
      </c>
      <c r="V13" s="10"/>
      <c r="W13" s="10"/>
      <c r="X13" s="10"/>
      <c r="Y13" s="10"/>
      <c r="Z13" s="10"/>
      <c r="AA13" s="10"/>
      <c r="AB13" s="10"/>
      <c r="AC13" s="10"/>
      <c r="AD13" s="10"/>
    </row>
    <row r="14" spans="1:30" ht="15" x14ac:dyDescent="0.25">
      <c r="A14" s="52" t="s">
        <v>73</v>
      </c>
      <c r="C14" s="111" t="s">
        <v>41</v>
      </c>
      <c r="D14" s="12">
        <v>642</v>
      </c>
      <c r="E14" s="12">
        <v>653</v>
      </c>
      <c r="F14" s="12">
        <v>703</v>
      </c>
      <c r="G14" s="12">
        <v>767</v>
      </c>
      <c r="H14" s="12">
        <v>1078</v>
      </c>
      <c r="I14" s="12">
        <v>1138</v>
      </c>
      <c r="J14" s="12">
        <v>1315</v>
      </c>
      <c r="K14" s="12">
        <v>1459</v>
      </c>
      <c r="L14" s="12">
        <v>1428</v>
      </c>
      <c r="M14" s="12">
        <v>1330</v>
      </c>
      <c r="N14" s="12">
        <v>1307</v>
      </c>
      <c r="O14" s="12">
        <v>1395</v>
      </c>
      <c r="P14" s="12">
        <v>1409</v>
      </c>
      <c r="Q14" s="12">
        <v>1401</v>
      </c>
      <c r="R14" s="12">
        <v>1152</v>
      </c>
      <c r="S14" s="12">
        <v>1233</v>
      </c>
      <c r="T14" s="12">
        <v>1301</v>
      </c>
      <c r="U14" s="13">
        <v>1452</v>
      </c>
      <c r="V14" s="10"/>
      <c r="W14" s="10"/>
      <c r="X14" s="10"/>
      <c r="Y14" s="10"/>
      <c r="Z14" s="10"/>
      <c r="AA14" s="10"/>
      <c r="AB14" s="10"/>
      <c r="AC14" s="10"/>
      <c r="AD14" s="10"/>
    </row>
    <row r="15" spans="1:30" ht="15" x14ac:dyDescent="0.25">
      <c r="A15" s="52" t="s">
        <v>73</v>
      </c>
      <c r="C15" s="111" t="s">
        <v>34</v>
      </c>
      <c r="D15" s="12">
        <v>817</v>
      </c>
      <c r="E15" s="12">
        <v>903</v>
      </c>
      <c r="F15" s="12">
        <v>950</v>
      </c>
      <c r="G15" s="12">
        <v>934</v>
      </c>
      <c r="H15" s="12">
        <v>1172</v>
      </c>
      <c r="I15" s="12">
        <v>1434</v>
      </c>
      <c r="J15" s="12">
        <v>1580</v>
      </c>
      <c r="K15" s="12">
        <v>1736</v>
      </c>
      <c r="L15" s="12">
        <v>1627</v>
      </c>
      <c r="M15" s="12">
        <v>1505</v>
      </c>
      <c r="N15" s="12">
        <v>1379</v>
      </c>
      <c r="O15" s="12">
        <v>1281</v>
      </c>
      <c r="P15" s="12">
        <v>1262</v>
      </c>
      <c r="Q15" s="12">
        <v>1361</v>
      </c>
      <c r="R15" s="12">
        <v>1256</v>
      </c>
      <c r="S15" s="12">
        <v>1203</v>
      </c>
      <c r="T15" s="12">
        <v>1127</v>
      </c>
      <c r="U15" s="13">
        <v>1183</v>
      </c>
      <c r="V15" s="10"/>
      <c r="W15" s="10"/>
      <c r="X15" s="10"/>
      <c r="Y15" s="10"/>
      <c r="Z15" s="10"/>
      <c r="AA15" s="10"/>
      <c r="AB15" s="10"/>
      <c r="AC15" s="10"/>
      <c r="AD15" s="10"/>
    </row>
    <row r="16" spans="1:30" ht="15" x14ac:dyDescent="0.25">
      <c r="A16" s="52" t="s">
        <v>73</v>
      </c>
      <c r="C16" s="111" t="s">
        <v>18</v>
      </c>
      <c r="D16" s="12">
        <v>596</v>
      </c>
      <c r="E16" s="12">
        <v>643</v>
      </c>
      <c r="F16" s="12">
        <v>709</v>
      </c>
      <c r="G16" s="12">
        <v>587</v>
      </c>
      <c r="H16" s="12">
        <v>813</v>
      </c>
      <c r="I16" s="12">
        <v>925</v>
      </c>
      <c r="J16" s="12">
        <v>1099</v>
      </c>
      <c r="K16" s="12">
        <v>1365</v>
      </c>
      <c r="L16" s="12">
        <v>1206</v>
      </c>
      <c r="M16" s="12">
        <v>928</v>
      </c>
      <c r="N16" s="12">
        <v>847</v>
      </c>
      <c r="O16" s="12">
        <v>937</v>
      </c>
      <c r="P16" s="12">
        <v>927</v>
      </c>
      <c r="Q16" s="12">
        <v>943</v>
      </c>
      <c r="R16" s="12">
        <v>835</v>
      </c>
      <c r="S16" s="12">
        <v>755</v>
      </c>
      <c r="T16" s="12">
        <v>738</v>
      </c>
      <c r="U16" s="13">
        <v>642</v>
      </c>
      <c r="V16" s="10"/>
      <c r="W16" s="10"/>
      <c r="X16" s="10"/>
      <c r="Y16" s="10"/>
      <c r="Z16" s="10"/>
      <c r="AA16" s="10"/>
      <c r="AB16" s="10"/>
      <c r="AC16" s="10"/>
      <c r="AD16" s="10"/>
    </row>
    <row r="17" spans="1:30" ht="15" x14ac:dyDescent="0.25">
      <c r="A17" s="52" t="s">
        <v>73</v>
      </c>
      <c r="C17" s="111" t="s">
        <v>27</v>
      </c>
      <c r="D17" s="12">
        <v>74</v>
      </c>
      <c r="E17" s="12">
        <v>71</v>
      </c>
      <c r="F17" s="12">
        <v>91</v>
      </c>
      <c r="G17" s="12">
        <v>74</v>
      </c>
      <c r="H17" s="12">
        <v>87</v>
      </c>
      <c r="I17" s="12">
        <v>116</v>
      </c>
      <c r="J17" s="12">
        <v>144</v>
      </c>
      <c r="K17" s="12">
        <v>160</v>
      </c>
      <c r="L17" s="12">
        <v>171</v>
      </c>
      <c r="M17" s="12">
        <v>167</v>
      </c>
      <c r="N17" s="12">
        <v>166</v>
      </c>
      <c r="O17" s="12">
        <v>150</v>
      </c>
      <c r="P17" s="12">
        <v>195</v>
      </c>
      <c r="Q17" s="12">
        <v>189</v>
      </c>
      <c r="R17" s="12">
        <v>207</v>
      </c>
      <c r="S17" s="12">
        <v>158</v>
      </c>
      <c r="T17" s="12">
        <v>178</v>
      </c>
      <c r="U17" s="13">
        <v>157</v>
      </c>
      <c r="V17" s="10"/>
      <c r="W17" s="10"/>
      <c r="X17" s="10"/>
      <c r="Y17" s="10"/>
      <c r="Z17" s="10"/>
      <c r="AA17" s="10"/>
      <c r="AB17" s="10"/>
      <c r="AC17" s="10"/>
      <c r="AD17" s="10"/>
    </row>
    <row r="18" spans="1:30" ht="15" x14ac:dyDescent="0.25">
      <c r="A18" s="52" t="s">
        <v>73</v>
      </c>
      <c r="C18" s="111" t="s">
        <v>20</v>
      </c>
      <c r="D18" s="12">
        <v>347</v>
      </c>
      <c r="E18" s="12">
        <v>416</v>
      </c>
      <c r="F18" s="12">
        <v>446</v>
      </c>
      <c r="G18" s="12">
        <v>378</v>
      </c>
      <c r="H18" s="12">
        <v>609</v>
      </c>
      <c r="I18" s="12">
        <v>669</v>
      </c>
      <c r="J18" s="12">
        <v>505</v>
      </c>
      <c r="K18" s="12">
        <v>664</v>
      </c>
      <c r="L18" s="12">
        <v>534</v>
      </c>
      <c r="M18" s="12">
        <v>596</v>
      </c>
      <c r="N18" s="12">
        <v>537</v>
      </c>
      <c r="O18" s="12">
        <v>516</v>
      </c>
      <c r="P18" s="12">
        <v>498</v>
      </c>
      <c r="Q18" s="12">
        <v>468</v>
      </c>
      <c r="R18" s="12">
        <v>467</v>
      </c>
      <c r="S18" s="12">
        <v>500</v>
      </c>
      <c r="T18" s="12">
        <v>523</v>
      </c>
      <c r="U18" s="13">
        <v>501</v>
      </c>
      <c r="V18" s="10"/>
      <c r="W18" s="10"/>
      <c r="X18" s="10"/>
      <c r="Y18" s="10"/>
      <c r="Z18" s="10"/>
      <c r="AA18" s="10"/>
      <c r="AB18" s="10"/>
      <c r="AC18" s="10"/>
      <c r="AD18" s="10"/>
    </row>
    <row r="19" spans="1:30" ht="15" x14ac:dyDescent="0.25">
      <c r="A19" s="52" t="s">
        <v>73</v>
      </c>
      <c r="C19" s="111" t="s">
        <v>19</v>
      </c>
      <c r="D19" s="12">
        <v>274</v>
      </c>
      <c r="E19" s="12">
        <v>291</v>
      </c>
      <c r="F19" s="12">
        <v>322</v>
      </c>
      <c r="G19" s="12">
        <v>232</v>
      </c>
      <c r="H19" s="12">
        <v>380</v>
      </c>
      <c r="I19" s="12">
        <v>474</v>
      </c>
      <c r="J19" s="12">
        <v>503</v>
      </c>
      <c r="K19" s="12">
        <v>684</v>
      </c>
      <c r="L19" s="12">
        <v>671</v>
      </c>
      <c r="M19" s="12">
        <v>615</v>
      </c>
      <c r="N19" s="12">
        <v>582</v>
      </c>
      <c r="O19" s="12">
        <v>554</v>
      </c>
      <c r="P19" s="12">
        <v>569</v>
      </c>
      <c r="Q19" s="12">
        <v>761</v>
      </c>
      <c r="R19" s="12">
        <v>981</v>
      </c>
      <c r="S19" s="12">
        <v>751</v>
      </c>
      <c r="T19" s="12">
        <v>623</v>
      </c>
      <c r="U19" s="13">
        <v>623</v>
      </c>
      <c r="V19" s="10"/>
      <c r="W19" s="10"/>
      <c r="X19" s="10"/>
      <c r="Y19" s="10"/>
      <c r="Z19" s="10"/>
      <c r="AA19" s="10"/>
      <c r="AB19" s="10"/>
      <c r="AC19" s="10"/>
      <c r="AD19" s="10"/>
    </row>
    <row r="20" spans="1:30" ht="15" x14ac:dyDescent="0.25">
      <c r="A20" s="52" t="s">
        <v>73</v>
      </c>
      <c r="C20" s="111" t="s">
        <v>21</v>
      </c>
      <c r="D20" s="12">
        <v>86</v>
      </c>
      <c r="E20" s="12">
        <v>81</v>
      </c>
      <c r="F20" s="12">
        <v>100</v>
      </c>
      <c r="G20" s="12">
        <v>78</v>
      </c>
      <c r="H20" s="12">
        <v>124</v>
      </c>
      <c r="I20" s="12">
        <v>150</v>
      </c>
      <c r="J20" s="12">
        <v>225</v>
      </c>
      <c r="K20" s="12">
        <v>323</v>
      </c>
      <c r="L20" s="12">
        <v>346</v>
      </c>
      <c r="M20" s="12">
        <v>379</v>
      </c>
      <c r="N20" s="12">
        <v>347</v>
      </c>
      <c r="O20" s="12">
        <v>380</v>
      </c>
      <c r="P20" s="12">
        <v>387</v>
      </c>
      <c r="Q20" s="12">
        <v>426</v>
      </c>
      <c r="R20" s="12">
        <v>409</v>
      </c>
      <c r="S20" s="12">
        <v>397</v>
      </c>
      <c r="T20" s="12">
        <v>453</v>
      </c>
      <c r="U20" s="13">
        <v>498</v>
      </c>
      <c r="V20" s="10"/>
      <c r="W20" s="10"/>
      <c r="X20" s="10"/>
      <c r="Y20" s="10"/>
      <c r="Z20" s="10"/>
      <c r="AA20" s="10"/>
      <c r="AB20" s="10"/>
      <c r="AC20" s="10"/>
      <c r="AD20" s="10"/>
    </row>
    <row r="21" spans="1:30" ht="15" x14ac:dyDescent="0.25">
      <c r="A21" s="52" t="s">
        <v>73</v>
      </c>
      <c r="C21" s="111" t="s">
        <v>26</v>
      </c>
      <c r="D21" s="12">
        <v>54</v>
      </c>
      <c r="E21" s="12">
        <v>52</v>
      </c>
      <c r="F21" s="12">
        <v>59</v>
      </c>
      <c r="G21" s="12">
        <v>59</v>
      </c>
      <c r="H21" s="12">
        <v>86</v>
      </c>
      <c r="I21" s="12">
        <v>101</v>
      </c>
      <c r="J21" s="12">
        <v>93</v>
      </c>
      <c r="K21" s="12">
        <v>114</v>
      </c>
      <c r="L21" s="12">
        <v>109</v>
      </c>
      <c r="M21" s="12">
        <v>125</v>
      </c>
      <c r="N21" s="12">
        <v>113</v>
      </c>
      <c r="O21" s="12">
        <v>92</v>
      </c>
      <c r="P21" s="12">
        <v>129</v>
      </c>
      <c r="Q21" s="12">
        <v>116</v>
      </c>
      <c r="R21" s="12">
        <v>151</v>
      </c>
      <c r="S21" s="12">
        <v>128</v>
      </c>
      <c r="T21" s="12">
        <v>141</v>
      </c>
      <c r="U21" s="13">
        <v>136</v>
      </c>
      <c r="V21" s="10"/>
      <c r="W21" s="10"/>
      <c r="X21" s="10"/>
      <c r="Y21" s="10"/>
      <c r="Z21" s="10"/>
      <c r="AA21" s="10"/>
      <c r="AB21" s="10"/>
      <c r="AC21" s="10"/>
      <c r="AD21" s="10"/>
    </row>
    <row r="22" spans="1:30" ht="15" x14ac:dyDescent="0.25">
      <c r="A22" s="52" t="s">
        <v>73</v>
      </c>
      <c r="C22" s="111" t="s">
        <v>36</v>
      </c>
      <c r="D22" s="12">
        <v>122</v>
      </c>
      <c r="E22" s="12">
        <v>120</v>
      </c>
      <c r="F22" s="12">
        <v>131</v>
      </c>
      <c r="G22" s="12">
        <v>132</v>
      </c>
      <c r="H22" s="12">
        <v>179</v>
      </c>
      <c r="I22" s="12">
        <v>172</v>
      </c>
      <c r="J22" s="12">
        <v>253</v>
      </c>
      <c r="K22" s="12">
        <v>266</v>
      </c>
      <c r="L22" s="12">
        <v>232</v>
      </c>
      <c r="M22" s="12">
        <v>241</v>
      </c>
      <c r="N22" s="12">
        <v>280</v>
      </c>
      <c r="O22" s="12">
        <v>302</v>
      </c>
      <c r="P22" s="12">
        <v>312</v>
      </c>
      <c r="Q22" s="12">
        <v>386</v>
      </c>
      <c r="R22" s="12">
        <v>290</v>
      </c>
      <c r="S22" s="12">
        <v>326</v>
      </c>
      <c r="T22" s="12">
        <v>391</v>
      </c>
      <c r="U22" s="13">
        <v>402</v>
      </c>
      <c r="V22" s="10"/>
      <c r="W22" s="10"/>
      <c r="X22" s="10"/>
      <c r="Y22" s="10"/>
      <c r="Z22" s="10"/>
      <c r="AA22" s="10"/>
      <c r="AB22" s="10"/>
      <c r="AC22" s="10"/>
      <c r="AD22" s="10"/>
    </row>
    <row r="23" spans="1:30" ht="15" x14ac:dyDescent="0.25">
      <c r="A23" s="52" t="s">
        <v>73</v>
      </c>
      <c r="C23" s="111" t="s">
        <v>29</v>
      </c>
      <c r="D23" s="12">
        <v>99</v>
      </c>
      <c r="E23" s="12">
        <v>113</v>
      </c>
      <c r="F23" s="12">
        <v>111</v>
      </c>
      <c r="G23" s="12">
        <v>140</v>
      </c>
      <c r="H23" s="12">
        <v>163</v>
      </c>
      <c r="I23" s="12">
        <v>162</v>
      </c>
      <c r="J23" s="12">
        <v>204</v>
      </c>
      <c r="K23" s="12">
        <v>240</v>
      </c>
      <c r="L23" s="12">
        <v>231</v>
      </c>
      <c r="M23" s="12">
        <v>251</v>
      </c>
      <c r="N23" s="12">
        <v>270</v>
      </c>
      <c r="O23" s="12">
        <v>254</v>
      </c>
      <c r="P23" s="12">
        <v>243</v>
      </c>
      <c r="Q23" s="12">
        <v>272</v>
      </c>
      <c r="R23" s="12">
        <v>245</v>
      </c>
      <c r="S23" s="12">
        <v>225</v>
      </c>
      <c r="T23" s="12">
        <v>303</v>
      </c>
      <c r="U23" s="13">
        <v>294</v>
      </c>
      <c r="V23" s="10"/>
      <c r="W23" s="10"/>
      <c r="X23" s="10"/>
      <c r="Y23" s="10"/>
      <c r="Z23" s="10"/>
      <c r="AA23" s="10"/>
      <c r="AB23" s="10"/>
      <c r="AC23" s="10"/>
      <c r="AD23" s="10"/>
    </row>
    <row r="24" spans="1:30" ht="15" x14ac:dyDescent="0.25">
      <c r="A24" s="52" t="s">
        <v>73</v>
      </c>
      <c r="C24" s="111" t="s">
        <v>38</v>
      </c>
      <c r="D24" s="12">
        <v>96</v>
      </c>
      <c r="E24" s="12">
        <v>87</v>
      </c>
      <c r="F24" s="12">
        <v>119</v>
      </c>
      <c r="G24" s="12">
        <v>109</v>
      </c>
      <c r="H24" s="12">
        <v>153</v>
      </c>
      <c r="I24" s="12">
        <v>140</v>
      </c>
      <c r="J24" s="12">
        <v>160</v>
      </c>
      <c r="K24" s="12">
        <v>181</v>
      </c>
      <c r="L24" s="12">
        <v>214</v>
      </c>
      <c r="M24" s="12">
        <v>201</v>
      </c>
      <c r="N24" s="12">
        <v>190</v>
      </c>
      <c r="O24" s="12">
        <v>218</v>
      </c>
      <c r="P24" s="12">
        <v>216</v>
      </c>
      <c r="Q24" s="12">
        <v>231</v>
      </c>
      <c r="R24" s="12">
        <v>240</v>
      </c>
      <c r="S24" s="12">
        <v>210</v>
      </c>
      <c r="T24" s="12">
        <v>204</v>
      </c>
      <c r="U24" s="13">
        <v>200</v>
      </c>
      <c r="V24" s="10"/>
      <c r="W24" s="10"/>
      <c r="X24" s="10"/>
      <c r="Y24" s="10"/>
      <c r="Z24" s="10"/>
      <c r="AA24" s="10"/>
      <c r="AB24" s="10"/>
      <c r="AC24" s="10"/>
      <c r="AD24" s="10"/>
    </row>
    <row r="25" spans="1:30" ht="15" x14ac:dyDescent="0.25">
      <c r="A25" s="52" t="s">
        <v>73</v>
      </c>
      <c r="C25" s="111" t="s">
        <v>28</v>
      </c>
      <c r="D25" s="12">
        <v>68</v>
      </c>
      <c r="E25" s="12">
        <v>62</v>
      </c>
      <c r="F25" s="12">
        <v>79</v>
      </c>
      <c r="G25" s="12">
        <v>73</v>
      </c>
      <c r="H25" s="12">
        <v>113</v>
      </c>
      <c r="I25" s="12">
        <v>113</v>
      </c>
      <c r="J25" s="12">
        <v>125</v>
      </c>
      <c r="K25" s="12">
        <v>148</v>
      </c>
      <c r="L25" s="12">
        <v>146</v>
      </c>
      <c r="M25" s="12">
        <v>142</v>
      </c>
      <c r="N25" s="12">
        <v>138</v>
      </c>
      <c r="O25" s="12">
        <v>138</v>
      </c>
      <c r="P25" s="12">
        <v>159</v>
      </c>
      <c r="Q25" s="12">
        <v>186</v>
      </c>
      <c r="R25" s="12">
        <v>188</v>
      </c>
      <c r="S25" s="12">
        <v>162</v>
      </c>
      <c r="T25" s="12">
        <v>191</v>
      </c>
      <c r="U25" s="13">
        <v>214</v>
      </c>
      <c r="V25" s="10"/>
      <c r="W25" s="10"/>
      <c r="X25" s="10"/>
      <c r="Y25" s="10"/>
      <c r="Z25" s="10"/>
      <c r="AA25" s="10"/>
      <c r="AB25" s="10"/>
      <c r="AC25" s="10"/>
      <c r="AD25" s="10"/>
    </row>
    <row r="26" spans="1:30" ht="15" x14ac:dyDescent="0.25">
      <c r="A26" s="52" t="s">
        <v>73</v>
      </c>
      <c r="C26" s="111" t="s">
        <v>23</v>
      </c>
      <c r="D26" s="12">
        <v>63</v>
      </c>
      <c r="E26" s="12">
        <v>64</v>
      </c>
      <c r="F26" s="12">
        <v>80</v>
      </c>
      <c r="G26" s="12">
        <v>92</v>
      </c>
      <c r="H26" s="12">
        <v>147</v>
      </c>
      <c r="I26" s="12">
        <v>144</v>
      </c>
      <c r="J26" s="12">
        <v>171</v>
      </c>
      <c r="K26" s="12">
        <v>236</v>
      </c>
      <c r="L26" s="12">
        <v>250</v>
      </c>
      <c r="M26" s="12">
        <v>273</v>
      </c>
      <c r="N26" s="12">
        <v>254</v>
      </c>
      <c r="O26" s="12">
        <v>267</v>
      </c>
      <c r="P26" s="12">
        <v>259</v>
      </c>
      <c r="Q26" s="12">
        <v>301</v>
      </c>
      <c r="R26" s="12">
        <v>270</v>
      </c>
      <c r="S26" s="12">
        <v>293</v>
      </c>
      <c r="T26" s="12">
        <v>291</v>
      </c>
      <c r="U26" s="13">
        <v>340</v>
      </c>
      <c r="V26" s="10"/>
      <c r="W26" s="10"/>
      <c r="X26" s="10"/>
      <c r="Y26" s="10"/>
      <c r="Z26" s="10"/>
      <c r="AA26" s="10"/>
      <c r="AB26" s="10"/>
      <c r="AC26" s="10"/>
      <c r="AD26" s="10"/>
    </row>
    <row r="27" spans="1:30" ht="15" x14ac:dyDescent="0.25">
      <c r="A27" s="52" t="s">
        <v>73</v>
      </c>
      <c r="C27" s="111" t="s">
        <v>22</v>
      </c>
      <c r="D27" s="12">
        <v>136</v>
      </c>
      <c r="E27" s="12">
        <v>111</v>
      </c>
      <c r="F27" s="12">
        <v>132</v>
      </c>
      <c r="G27" s="12">
        <v>128</v>
      </c>
      <c r="H27" s="12">
        <v>157</v>
      </c>
      <c r="I27" s="12">
        <v>173</v>
      </c>
      <c r="J27" s="12">
        <v>223</v>
      </c>
      <c r="K27" s="12">
        <v>273</v>
      </c>
      <c r="L27" s="12">
        <v>285</v>
      </c>
      <c r="M27" s="12">
        <v>314</v>
      </c>
      <c r="N27" s="12">
        <v>348</v>
      </c>
      <c r="O27" s="12">
        <v>339</v>
      </c>
      <c r="P27" s="12">
        <v>319</v>
      </c>
      <c r="Q27" s="12">
        <v>345</v>
      </c>
      <c r="R27" s="12">
        <v>287</v>
      </c>
      <c r="S27" s="12">
        <v>308</v>
      </c>
      <c r="T27" s="12">
        <v>246</v>
      </c>
      <c r="U27" s="13">
        <v>276</v>
      </c>
      <c r="V27" s="10"/>
      <c r="W27" s="10"/>
      <c r="X27" s="10"/>
      <c r="Y27" s="10"/>
      <c r="Z27" s="10"/>
      <c r="AA27" s="10"/>
      <c r="AB27" s="10"/>
      <c r="AC27" s="10"/>
      <c r="AD27" s="10"/>
    </row>
    <row r="28" spans="1:30" ht="15.75" thickBot="1" x14ac:dyDescent="0.3">
      <c r="A28" s="52" t="s">
        <v>73</v>
      </c>
      <c r="C28" s="111" t="s">
        <v>24</v>
      </c>
      <c r="D28" s="14">
        <v>1103</v>
      </c>
      <c r="E28" s="14">
        <v>990</v>
      </c>
      <c r="F28" s="14">
        <v>1142</v>
      </c>
      <c r="G28" s="14">
        <v>2057</v>
      </c>
      <c r="H28" s="14">
        <v>2194</v>
      </c>
      <c r="I28" s="14">
        <v>2009</v>
      </c>
      <c r="J28" s="14">
        <v>2139</v>
      </c>
      <c r="K28" s="14">
        <v>2532</v>
      </c>
      <c r="L28" s="14">
        <v>2614</v>
      </c>
      <c r="M28" s="14">
        <v>2527</v>
      </c>
      <c r="N28" s="14">
        <v>2563</v>
      </c>
      <c r="O28" s="14">
        <v>2524</v>
      </c>
      <c r="P28" s="14">
        <v>2478</v>
      </c>
      <c r="Q28" s="14">
        <v>3033</v>
      </c>
      <c r="R28" s="14">
        <v>5017</v>
      </c>
      <c r="S28" s="14">
        <v>7006</v>
      </c>
      <c r="T28" s="14">
        <v>5225</v>
      </c>
      <c r="U28" s="15">
        <v>5281</v>
      </c>
      <c r="V28" s="10"/>
      <c r="W28" s="10"/>
      <c r="X28" s="10"/>
      <c r="Y28" s="10"/>
      <c r="Z28" s="10"/>
      <c r="AA28" s="10"/>
      <c r="AB28" s="10"/>
      <c r="AC28" s="10"/>
      <c r="AD28" s="10"/>
    </row>
    <row r="29" spans="1:30" ht="15.75" thickBot="1" x14ac:dyDescent="0.3">
      <c r="A29" s="52" t="s">
        <v>73</v>
      </c>
      <c r="C29" s="112" t="s">
        <v>14</v>
      </c>
      <c r="D29" s="17">
        <v>5426</v>
      </c>
      <c r="E29" s="17">
        <v>5470</v>
      </c>
      <c r="F29" s="17">
        <v>6088</v>
      </c>
      <c r="G29" s="17">
        <v>6689</v>
      </c>
      <c r="H29" s="17">
        <v>8656</v>
      </c>
      <c r="I29" s="17">
        <v>9143</v>
      </c>
      <c r="J29" s="17">
        <v>10129</v>
      </c>
      <c r="K29" s="17">
        <v>11945</v>
      </c>
      <c r="L29" s="17">
        <v>11497</v>
      </c>
      <c r="M29" s="17">
        <v>10965</v>
      </c>
      <c r="N29" s="17">
        <v>10686</v>
      </c>
      <c r="O29" s="17">
        <v>10672</v>
      </c>
      <c r="P29" s="17">
        <v>10678</v>
      </c>
      <c r="Q29" s="17">
        <v>11677</v>
      </c>
      <c r="R29" s="17">
        <v>13351</v>
      </c>
      <c r="S29" s="17">
        <v>15078</v>
      </c>
      <c r="T29" s="17">
        <v>13511</v>
      </c>
      <c r="U29" s="18">
        <v>13784</v>
      </c>
      <c r="V29" s="10"/>
      <c r="W29" s="10"/>
      <c r="X29" s="10"/>
      <c r="Y29" s="10"/>
      <c r="Z29" s="10"/>
      <c r="AA29" s="10"/>
      <c r="AB29" s="10"/>
      <c r="AC29" s="10"/>
      <c r="AD29" s="10"/>
    </row>
    <row r="30" spans="1:30" ht="15" x14ac:dyDescent="0.25">
      <c r="V30" s="10"/>
      <c r="W30" s="10"/>
      <c r="X30" s="10"/>
      <c r="Y30" s="10"/>
      <c r="Z30" s="10"/>
      <c r="AA30" s="10"/>
      <c r="AB30" s="10"/>
      <c r="AC30" s="10"/>
      <c r="AD30" s="10"/>
    </row>
    <row r="31" spans="1:30" ht="15" x14ac:dyDescent="0.25">
      <c r="V31" s="10"/>
      <c r="W31" s="10"/>
      <c r="X31" s="10"/>
      <c r="Y31" s="10"/>
      <c r="Z31" s="10"/>
      <c r="AA31" s="10"/>
      <c r="AB31" s="10"/>
      <c r="AC31" s="10"/>
      <c r="AD31" s="10"/>
    </row>
    <row r="32" spans="1:30" ht="15" x14ac:dyDescent="0.25">
      <c r="V32" s="10"/>
      <c r="W32" s="10"/>
      <c r="X32" s="10"/>
      <c r="Y32" s="10"/>
      <c r="Z32" s="10"/>
      <c r="AA32" s="10"/>
      <c r="AB32" s="10"/>
      <c r="AC32" s="10"/>
      <c r="AD32" s="10"/>
    </row>
    <row r="33" spans="1:35" ht="23.25" x14ac:dyDescent="0.25">
      <c r="C33" s="1" t="s">
        <v>87</v>
      </c>
      <c r="D33" s="1"/>
      <c r="E33" s="1"/>
      <c r="F33" s="1"/>
      <c r="G33" s="1"/>
      <c r="H33" s="1"/>
      <c r="I33" s="1"/>
      <c r="J33" s="1"/>
      <c r="K33" s="1"/>
      <c r="L33" s="1"/>
      <c r="M33" s="1"/>
      <c r="N33" s="1"/>
      <c r="V33" s="10"/>
      <c r="W33" s="10"/>
      <c r="X33" s="10"/>
      <c r="Y33" s="10"/>
      <c r="Z33" s="10"/>
      <c r="AA33" s="10"/>
      <c r="AB33" s="10"/>
      <c r="AC33" s="10"/>
      <c r="AD33" s="10"/>
      <c r="AI33" s="25"/>
    </row>
    <row r="34" spans="1:35" ht="15.75" thickBot="1" x14ac:dyDescent="0.3">
      <c r="C34" s="169"/>
      <c r="D34" s="169"/>
      <c r="E34" s="169"/>
      <c r="F34" s="169"/>
      <c r="G34" s="169"/>
      <c r="H34" s="169"/>
      <c r="I34" s="169"/>
      <c r="J34" s="169"/>
      <c r="K34" s="169"/>
      <c r="L34" s="169"/>
      <c r="M34" s="169"/>
      <c r="N34" s="169"/>
      <c r="W34" s="10"/>
      <c r="X34" s="10"/>
      <c r="Y34" s="10"/>
      <c r="Z34" s="10"/>
      <c r="AA34" s="10"/>
      <c r="AB34" s="10"/>
      <c r="AC34" s="10"/>
      <c r="AD34" s="10"/>
    </row>
    <row r="35" spans="1:35" ht="13.5" customHeight="1" thickBot="1" x14ac:dyDescent="0.3">
      <c r="C35" s="2"/>
      <c r="D35" s="166" t="s">
        <v>45</v>
      </c>
      <c r="E35" s="167"/>
      <c r="F35" s="167"/>
      <c r="G35" s="167"/>
      <c r="H35" s="167"/>
      <c r="I35" s="167"/>
      <c r="J35" s="167"/>
      <c r="K35" s="167"/>
      <c r="L35" s="167"/>
      <c r="M35" s="167"/>
      <c r="N35" s="167"/>
      <c r="O35" s="167"/>
      <c r="P35" s="167"/>
      <c r="Q35" s="167"/>
      <c r="R35" s="167"/>
      <c r="S35" s="167"/>
      <c r="T35" s="167"/>
      <c r="U35" s="168"/>
    </row>
    <row r="36" spans="1:35" ht="15.75" thickBot="1" x14ac:dyDescent="0.3">
      <c r="A36" s="52" t="s">
        <v>16</v>
      </c>
      <c r="C36" s="113" t="s">
        <v>143</v>
      </c>
      <c r="D36" s="5" t="s">
        <v>0</v>
      </c>
      <c r="E36" s="5" t="s">
        <v>1</v>
      </c>
      <c r="F36" s="5" t="s">
        <v>2</v>
      </c>
      <c r="G36" s="5" t="s">
        <v>3</v>
      </c>
      <c r="H36" s="5" t="s">
        <v>4</v>
      </c>
      <c r="I36" s="5" t="s">
        <v>5</v>
      </c>
      <c r="J36" s="5" t="s">
        <v>6</v>
      </c>
      <c r="K36" s="5" t="s">
        <v>7</v>
      </c>
      <c r="L36" s="5" t="s">
        <v>8</v>
      </c>
      <c r="M36" s="5" t="s">
        <v>9</v>
      </c>
      <c r="N36" s="5" t="s">
        <v>10</v>
      </c>
      <c r="O36" s="5" t="s">
        <v>11</v>
      </c>
      <c r="P36" s="5" t="s">
        <v>17</v>
      </c>
      <c r="Q36" s="5" t="s">
        <v>42</v>
      </c>
      <c r="R36" s="5" t="s">
        <v>69</v>
      </c>
      <c r="S36" s="5" t="s">
        <v>142</v>
      </c>
      <c r="T36" s="5" t="s">
        <v>170</v>
      </c>
      <c r="U36" s="6" t="s">
        <v>173</v>
      </c>
    </row>
    <row r="37" spans="1:35" ht="14.25" x14ac:dyDescent="0.2">
      <c r="A37" s="52" t="s">
        <v>16</v>
      </c>
      <c r="C37" s="111" t="s">
        <v>67</v>
      </c>
      <c r="D37" s="12">
        <v>155</v>
      </c>
      <c r="E37" s="12">
        <v>150</v>
      </c>
      <c r="F37" s="12">
        <v>165</v>
      </c>
      <c r="G37" s="12">
        <v>162</v>
      </c>
      <c r="H37" s="12">
        <v>191</v>
      </c>
      <c r="I37" s="12">
        <v>178</v>
      </c>
      <c r="J37" s="12">
        <v>203</v>
      </c>
      <c r="K37" s="12">
        <v>201</v>
      </c>
      <c r="L37" s="12">
        <v>194</v>
      </c>
      <c r="M37" s="12">
        <v>178</v>
      </c>
      <c r="N37" s="12">
        <v>225</v>
      </c>
      <c r="O37" s="12">
        <v>203</v>
      </c>
      <c r="P37" s="12">
        <v>183</v>
      </c>
      <c r="Q37" s="12">
        <v>173</v>
      </c>
      <c r="R37" s="12">
        <v>217</v>
      </c>
      <c r="S37" s="12">
        <v>187</v>
      </c>
      <c r="T37" s="12">
        <v>236</v>
      </c>
      <c r="U37" s="13">
        <v>227</v>
      </c>
    </row>
    <row r="38" spans="1:35" ht="14.25" x14ac:dyDescent="0.2">
      <c r="A38" s="52" t="s">
        <v>16</v>
      </c>
      <c r="C38" s="111" t="s">
        <v>68</v>
      </c>
      <c r="D38" s="12">
        <v>513</v>
      </c>
      <c r="E38" s="12">
        <v>486</v>
      </c>
      <c r="F38" s="12">
        <v>541</v>
      </c>
      <c r="G38" s="12">
        <v>521</v>
      </c>
      <c r="H38" s="12">
        <v>812</v>
      </c>
      <c r="I38" s="12">
        <v>851</v>
      </c>
      <c r="J38" s="12">
        <v>937</v>
      </c>
      <c r="K38" s="12">
        <v>1053</v>
      </c>
      <c r="L38" s="12">
        <v>983</v>
      </c>
      <c r="M38" s="12">
        <v>915</v>
      </c>
      <c r="N38" s="12">
        <v>879</v>
      </c>
      <c r="O38" s="12">
        <v>878</v>
      </c>
      <c r="P38" s="12">
        <v>883</v>
      </c>
      <c r="Q38" s="12">
        <v>833</v>
      </c>
      <c r="R38" s="12">
        <v>934</v>
      </c>
      <c r="S38" s="12">
        <v>1051</v>
      </c>
      <c r="T38" s="12">
        <v>1149</v>
      </c>
      <c r="U38" s="13">
        <v>1158</v>
      </c>
    </row>
    <row r="39" spans="1:35" ht="14.25" x14ac:dyDescent="0.2">
      <c r="A39" s="52" t="s">
        <v>16</v>
      </c>
      <c r="C39" s="111" t="s">
        <v>25</v>
      </c>
      <c r="D39" s="12">
        <v>120</v>
      </c>
      <c r="E39" s="12">
        <v>120</v>
      </c>
      <c r="F39" s="12">
        <v>141</v>
      </c>
      <c r="G39" s="12">
        <v>108</v>
      </c>
      <c r="H39" s="12">
        <v>132</v>
      </c>
      <c r="I39" s="12">
        <v>155</v>
      </c>
      <c r="J39" s="12">
        <v>205</v>
      </c>
      <c r="K39" s="12">
        <v>258</v>
      </c>
      <c r="L39" s="12">
        <v>232</v>
      </c>
      <c r="M39" s="12">
        <v>247</v>
      </c>
      <c r="N39" s="12">
        <v>245</v>
      </c>
      <c r="O39" s="12">
        <v>230</v>
      </c>
      <c r="P39" s="12">
        <v>238</v>
      </c>
      <c r="Q39" s="12">
        <v>243</v>
      </c>
      <c r="R39" s="12">
        <v>192</v>
      </c>
      <c r="S39" s="12">
        <v>177</v>
      </c>
      <c r="T39" s="12">
        <v>181</v>
      </c>
      <c r="U39" s="13">
        <v>188</v>
      </c>
    </row>
    <row r="40" spans="1:35" ht="14.25" x14ac:dyDescent="0.2">
      <c r="A40" s="52" t="s">
        <v>16</v>
      </c>
      <c r="C40" s="111" t="s">
        <v>41</v>
      </c>
      <c r="D40" s="12">
        <v>641</v>
      </c>
      <c r="E40" s="12">
        <v>650</v>
      </c>
      <c r="F40" s="12">
        <v>701</v>
      </c>
      <c r="G40" s="12">
        <v>764</v>
      </c>
      <c r="H40" s="12">
        <v>1075</v>
      </c>
      <c r="I40" s="12">
        <v>1136</v>
      </c>
      <c r="J40" s="12">
        <v>1314</v>
      </c>
      <c r="K40" s="12">
        <v>1447</v>
      </c>
      <c r="L40" s="12">
        <v>1425</v>
      </c>
      <c r="M40" s="12">
        <v>1330</v>
      </c>
      <c r="N40" s="12">
        <v>1306</v>
      </c>
      <c r="O40" s="12">
        <v>1395</v>
      </c>
      <c r="P40" s="12">
        <v>1408</v>
      </c>
      <c r="Q40" s="12">
        <v>1399</v>
      </c>
      <c r="R40" s="12">
        <v>1151</v>
      </c>
      <c r="S40" s="12">
        <v>1228</v>
      </c>
      <c r="T40" s="12">
        <v>1291</v>
      </c>
      <c r="U40" s="13">
        <v>1446</v>
      </c>
    </row>
    <row r="41" spans="1:35" ht="14.25" x14ac:dyDescent="0.2">
      <c r="A41" s="52" t="s">
        <v>16</v>
      </c>
      <c r="C41" s="111" t="s">
        <v>34</v>
      </c>
      <c r="D41" s="12">
        <v>808</v>
      </c>
      <c r="E41" s="12">
        <v>897</v>
      </c>
      <c r="F41" s="12">
        <v>937</v>
      </c>
      <c r="G41" s="12">
        <v>930</v>
      </c>
      <c r="H41" s="12">
        <v>1163</v>
      </c>
      <c r="I41" s="12">
        <v>1426</v>
      </c>
      <c r="J41" s="12">
        <v>1572</v>
      </c>
      <c r="K41" s="12">
        <v>1656</v>
      </c>
      <c r="L41" s="12">
        <v>1610</v>
      </c>
      <c r="M41" s="12">
        <v>1481</v>
      </c>
      <c r="N41" s="12">
        <v>1369</v>
      </c>
      <c r="O41" s="12">
        <v>1276</v>
      </c>
      <c r="P41" s="12">
        <v>1254</v>
      </c>
      <c r="Q41" s="12">
        <v>1359</v>
      </c>
      <c r="R41" s="12">
        <v>1245</v>
      </c>
      <c r="S41" s="12">
        <v>1199</v>
      </c>
      <c r="T41" s="12">
        <v>1123</v>
      </c>
      <c r="U41" s="13">
        <v>1173</v>
      </c>
    </row>
    <row r="42" spans="1:35" ht="14.25" x14ac:dyDescent="0.2">
      <c r="A42" s="52" t="s">
        <v>16</v>
      </c>
      <c r="C42" s="111" t="s">
        <v>18</v>
      </c>
      <c r="D42" s="12">
        <v>588</v>
      </c>
      <c r="E42" s="12">
        <v>638</v>
      </c>
      <c r="F42" s="12">
        <v>698</v>
      </c>
      <c r="G42" s="12">
        <v>582</v>
      </c>
      <c r="H42" s="12">
        <v>807</v>
      </c>
      <c r="I42" s="12">
        <v>919</v>
      </c>
      <c r="J42" s="12">
        <v>1097</v>
      </c>
      <c r="K42" s="12">
        <v>1342</v>
      </c>
      <c r="L42" s="12">
        <v>1199</v>
      </c>
      <c r="M42" s="12">
        <v>920</v>
      </c>
      <c r="N42" s="12">
        <v>841</v>
      </c>
      <c r="O42" s="12">
        <v>934</v>
      </c>
      <c r="P42" s="12">
        <v>923</v>
      </c>
      <c r="Q42" s="12">
        <v>942</v>
      </c>
      <c r="R42" s="12">
        <v>814</v>
      </c>
      <c r="S42" s="12">
        <v>734</v>
      </c>
      <c r="T42" s="12">
        <v>725</v>
      </c>
      <c r="U42" s="13">
        <v>635</v>
      </c>
    </row>
    <row r="43" spans="1:35" ht="14.25" x14ac:dyDescent="0.2">
      <c r="A43" s="52" t="s">
        <v>16</v>
      </c>
      <c r="C43" s="111" t="s">
        <v>27</v>
      </c>
      <c r="D43" s="12">
        <v>74</v>
      </c>
      <c r="E43" s="12">
        <v>71</v>
      </c>
      <c r="F43" s="12">
        <v>87</v>
      </c>
      <c r="G43" s="12">
        <v>73</v>
      </c>
      <c r="H43" s="12">
        <v>87</v>
      </c>
      <c r="I43" s="12">
        <v>115</v>
      </c>
      <c r="J43" s="12">
        <v>143</v>
      </c>
      <c r="K43" s="12">
        <v>157</v>
      </c>
      <c r="L43" s="12">
        <v>171</v>
      </c>
      <c r="M43" s="12">
        <v>166</v>
      </c>
      <c r="N43" s="12">
        <v>165</v>
      </c>
      <c r="O43" s="12">
        <v>149</v>
      </c>
      <c r="P43" s="12">
        <v>193</v>
      </c>
      <c r="Q43" s="12">
        <v>189</v>
      </c>
      <c r="R43" s="12">
        <v>205</v>
      </c>
      <c r="S43" s="12">
        <v>158</v>
      </c>
      <c r="T43" s="12">
        <v>178</v>
      </c>
      <c r="U43" s="13">
        <v>155</v>
      </c>
    </row>
    <row r="44" spans="1:35" ht="14.25" x14ac:dyDescent="0.2">
      <c r="A44" s="52" t="s">
        <v>16</v>
      </c>
      <c r="C44" s="111" t="s">
        <v>20</v>
      </c>
      <c r="D44" s="12">
        <v>341</v>
      </c>
      <c r="E44" s="12">
        <v>403</v>
      </c>
      <c r="F44" s="12">
        <v>444</v>
      </c>
      <c r="G44" s="12">
        <v>375</v>
      </c>
      <c r="H44" s="12">
        <v>607</v>
      </c>
      <c r="I44" s="12">
        <v>624</v>
      </c>
      <c r="J44" s="12">
        <v>505</v>
      </c>
      <c r="K44" s="12">
        <v>651</v>
      </c>
      <c r="L44" s="12">
        <v>531</v>
      </c>
      <c r="M44" s="12">
        <v>595</v>
      </c>
      <c r="N44" s="12">
        <v>530</v>
      </c>
      <c r="O44" s="12">
        <v>513</v>
      </c>
      <c r="P44" s="12">
        <v>496</v>
      </c>
      <c r="Q44" s="12">
        <v>466</v>
      </c>
      <c r="R44" s="12">
        <v>456</v>
      </c>
      <c r="S44" s="12">
        <v>493</v>
      </c>
      <c r="T44" s="12">
        <v>515</v>
      </c>
      <c r="U44" s="13">
        <v>496</v>
      </c>
    </row>
    <row r="45" spans="1:35" ht="14.25" x14ac:dyDescent="0.2">
      <c r="A45" s="52" t="s">
        <v>16</v>
      </c>
      <c r="C45" s="111" t="s">
        <v>19</v>
      </c>
      <c r="D45" s="12">
        <v>263</v>
      </c>
      <c r="E45" s="12">
        <v>286</v>
      </c>
      <c r="F45" s="12">
        <v>320</v>
      </c>
      <c r="G45" s="12">
        <v>228</v>
      </c>
      <c r="H45" s="12">
        <v>377</v>
      </c>
      <c r="I45" s="12">
        <v>469</v>
      </c>
      <c r="J45" s="12">
        <v>494</v>
      </c>
      <c r="K45" s="12">
        <v>659</v>
      </c>
      <c r="L45" s="12">
        <v>661</v>
      </c>
      <c r="M45" s="12">
        <v>605</v>
      </c>
      <c r="N45" s="12">
        <v>579</v>
      </c>
      <c r="O45" s="12">
        <v>553</v>
      </c>
      <c r="P45" s="12">
        <v>563</v>
      </c>
      <c r="Q45" s="12">
        <v>755</v>
      </c>
      <c r="R45" s="12">
        <v>980</v>
      </c>
      <c r="S45" s="12">
        <v>744</v>
      </c>
      <c r="T45" s="12">
        <v>619</v>
      </c>
      <c r="U45" s="13">
        <v>617</v>
      </c>
    </row>
    <row r="46" spans="1:35" ht="14.25" x14ac:dyDescent="0.2">
      <c r="A46" s="52" t="s">
        <v>16</v>
      </c>
      <c r="C46" s="111" t="s">
        <v>21</v>
      </c>
      <c r="D46" s="12">
        <v>85</v>
      </c>
      <c r="E46" s="12">
        <v>81</v>
      </c>
      <c r="F46" s="12">
        <v>99</v>
      </c>
      <c r="G46" s="12">
        <v>78</v>
      </c>
      <c r="H46" s="12">
        <v>124</v>
      </c>
      <c r="I46" s="12">
        <v>149</v>
      </c>
      <c r="J46" s="12">
        <v>225</v>
      </c>
      <c r="K46" s="12">
        <v>320</v>
      </c>
      <c r="L46" s="12">
        <v>345</v>
      </c>
      <c r="M46" s="12">
        <v>377</v>
      </c>
      <c r="N46" s="12">
        <v>345</v>
      </c>
      <c r="O46" s="12">
        <v>379</v>
      </c>
      <c r="P46" s="12">
        <v>384</v>
      </c>
      <c r="Q46" s="12">
        <v>426</v>
      </c>
      <c r="R46" s="12">
        <v>408</v>
      </c>
      <c r="S46" s="12">
        <v>395</v>
      </c>
      <c r="T46" s="12">
        <v>452</v>
      </c>
      <c r="U46" s="13">
        <v>495</v>
      </c>
    </row>
    <row r="47" spans="1:35" ht="14.25" x14ac:dyDescent="0.2">
      <c r="A47" s="52" t="s">
        <v>16</v>
      </c>
      <c r="C47" s="111" t="s">
        <v>26</v>
      </c>
      <c r="D47" s="12">
        <v>48</v>
      </c>
      <c r="E47" s="12">
        <v>50</v>
      </c>
      <c r="F47" s="12">
        <v>56</v>
      </c>
      <c r="G47" s="12">
        <v>55</v>
      </c>
      <c r="H47" s="12">
        <v>83</v>
      </c>
      <c r="I47" s="12">
        <v>95</v>
      </c>
      <c r="J47" s="12">
        <v>93</v>
      </c>
      <c r="K47" s="12">
        <v>112</v>
      </c>
      <c r="L47" s="12">
        <v>107</v>
      </c>
      <c r="M47" s="12">
        <v>124</v>
      </c>
      <c r="N47" s="12">
        <v>113</v>
      </c>
      <c r="O47" s="12">
        <v>92</v>
      </c>
      <c r="P47" s="12">
        <v>127</v>
      </c>
      <c r="Q47" s="12">
        <v>116</v>
      </c>
      <c r="R47" s="12">
        <v>148</v>
      </c>
      <c r="S47" s="12">
        <v>127</v>
      </c>
      <c r="T47" s="12">
        <v>138</v>
      </c>
      <c r="U47" s="13">
        <v>123</v>
      </c>
    </row>
    <row r="48" spans="1:35" ht="14.25" x14ac:dyDescent="0.2">
      <c r="A48" s="52" t="s">
        <v>16</v>
      </c>
      <c r="C48" s="111" t="s">
        <v>36</v>
      </c>
      <c r="D48" s="12">
        <v>112</v>
      </c>
      <c r="E48" s="12">
        <v>113</v>
      </c>
      <c r="F48" s="12">
        <v>128</v>
      </c>
      <c r="G48" s="12">
        <v>131</v>
      </c>
      <c r="H48" s="12">
        <v>172</v>
      </c>
      <c r="I48" s="12">
        <v>170</v>
      </c>
      <c r="J48" s="12">
        <v>251</v>
      </c>
      <c r="K48" s="12">
        <v>263</v>
      </c>
      <c r="L48" s="12">
        <v>227</v>
      </c>
      <c r="M48" s="12">
        <v>236</v>
      </c>
      <c r="N48" s="12">
        <v>225</v>
      </c>
      <c r="O48" s="12">
        <v>277</v>
      </c>
      <c r="P48" s="12">
        <v>310</v>
      </c>
      <c r="Q48" s="12">
        <v>289</v>
      </c>
      <c r="R48" s="12">
        <v>272</v>
      </c>
      <c r="S48" s="12">
        <v>319</v>
      </c>
      <c r="T48" s="12">
        <v>382</v>
      </c>
      <c r="U48" s="13">
        <v>398</v>
      </c>
    </row>
    <row r="49" spans="1:21" ht="14.25" x14ac:dyDescent="0.2">
      <c r="A49" s="52" t="s">
        <v>16</v>
      </c>
      <c r="C49" s="111" t="s">
        <v>29</v>
      </c>
      <c r="D49" s="12">
        <v>98</v>
      </c>
      <c r="E49" s="12">
        <v>110</v>
      </c>
      <c r="F49" s="12">
        <v>110</v>
      </c>
      <c r="G49" s="12">
        <v>139</v>
      </c>
      <c r="H49" s="12">
        <v>162</v>
      </c>
      <c r="I49" s="12">
        <v>162</v>
      </c>
      <c r="J49" s="12">
        <v>204</v>
      </c>
      <c r="K49" s="12">
        <v>232</v>
      </c>
      <c r="L49" s="12">
        <v>231</v>
      </c>
      <c r="M49" s="12">
        <v>249</v>
      </c>
      <c r="N49" s="12">
        <v>268</v>
      </c>
      <c r="O49" s="12">
        <v>253</v>
      </c>
      <c r="P49" s="12">
        <v>243</v>
      </c>
      <c r="Q49" s="12">
        <v>272</v>
      </c>
      <c r="R49" s="12">
        <v>245</v>
      </c>
      <c r="S49" s="12">
        <v>225</v>
      </c>
      <c r="T49" s="12">
        <v>301</v>
      </c>
      <c r="U49" s="13">
        <v>294</v>
      </c>
    </row>
    <row r="50" spans="1:21" ht="14.25" x14ac:dyDescent="0.2">
      <c r="A50" s="52" t="s">
        <v>16</v>
      </c>
      <c r="C50" s="111" t="s">
        <v>38</v>
      </c>
      <c r="D50" s="12">
        <v>93</v>
      </c>
      <c r="E50" s="12">
        <v>86</v>
      </c>
      <c r="F50" s="12">
        <v>119</v>
      </c>
      <c r="G50" s="12">
        <v>109</v>
      </c>
      <c r="H50" s="12">
        <v>152</v>
      </c>
      <c r="I50" s="12">
        <v>137</v>
      </c>
      <c r="J50" s="12">
        <v>159</v>
      </c>
      <c r="K50" s="12">
        <v>178</v>
      </c>
      <c r="L50" s="12">
        <v>209</v>
      </c>
      <c r="M50" s="12">
        <v>199</v>
      </c>
      <c r="N50" s="12">
        <v>189</v>
      </c>
      <c r="O50" s="12">
        <v>215</v>
      </c>
      <c r="P50" s="12">
        <v>216</v>
      </c>
      <c r="Q50" s="12">
        <v>229</v>
      </c>
      <c r="R50" s="12">
        <v>234</v>
      </c>
      <c r="S50" s="12">
        <v>209</v>
      </c>
      <c r="T50" s="12">
        <v>203</v>
      </c>
      <c r="U50" s="13">
        <v>199</v>
      </c>
    </row>
    <row r="51" spans="1:21" ht="14.25" x14ac:dyDescent="0.2">
      <c r="A51" s="52" t="s">
        <v>16</v>
      </c>
      <c r="C51" s="111" t="s">
        <v>28</v>
      </c>
      <c r="D51" s="12">
        <v>68</v>
      </c>
      <c r="E51" s="12">
        <v>62</v>
      </c>
      <c r="F51" s="12">
        <v>79</v>
      </c>
      <c r="G51" s="12">
        <v>73</v>
      </c>
      <c r="H51" s="12">
        <v>113</v>
      </c>
      <c r="I51" s="12">
        <v>113</v>
      </c>
      <c r="J51" s="12">
        <v>125</v>
      </c>
      <c r="K51" s="12">
        <v>148</v>
      </c>
      <c r="L51" s="12">
        <v>146</v>
      </c>
      <c r="M51" s="12">
        <v>142</v>
      </c>
      <c r="N51" s="12">
        <v>138</v>
      </c>
      <c r="O51" s="12">
        <v>138</v>
      </c>
      <c r="P51" s="12">
        <v>159</v>
      </c>
      <c r="Q51" s="12">
        <v>186</v>
      </c>
      <c r="R51" s="12">
        <v>188</v>
      </c>
      <c r="S51" s="12">
        <v>162</v>
      </c>
      <c r="T51" s="12">
        <v>191</v>
      </c>
      <c r="U51" s="13">
        <v>213</v>
      </c>
    </row>
    <row r="52" spans="1:21" ht="14.25" x14ac:dyDescent="0.2">
      <c r="A52" s="52" t="s">
        <v>16</v>
      </c>
      <c r="C52" s="111" t="s">
        <v>23</v>
      </c>
      <c r="D52" s="12">
        <v>63</v>
      </c>
      <c r="E52" s="12">
        <v>62</v>
      </c>
      <c r="F52" s="12">
        <v>79</v>
      </c>
      <c r="G52" s="12">
        <v>91</v>
      </c>
      <c r="H52" s="12">
        <v>145</v>
      </c>
      <c r="I52" s="12">
        <v>142</v>
      </c>
      <c r="J52" s="12">
        <v>170</v>
      </c>
      <c r="K52" s="12">
        <v>233</v>
      </c>
      <c r="L52" s="12">
        <v>249</v>
      </c>
      <c r="M52" s="12">
        <v>272</v>
      </c>
      <c r="N52" s="12">
        <v>253</v>
      </c>
      <c r="O52" s="12">
        <v>265</v>
      </c>
      <c r="P52" s="12">
        <v>258</v>
      </c>
      <c r="Q52" s="12">
        <v>298</v>
      </c>
      <c r="R52" s="12">
        <v>267</v>
      </c>
      <c r="S52" s="12">
        <v>292</v>
      </c>
      <c r="T52" s="12">
        <v>288</v>
      </c>
      <c r="U52" s="13">
        <v>339</v>
      </c>
    </row>
    <row r="53" spans="1:21" ht="14.25" x14ac:dyDescent="0.2">
      <c r="A53" s="52" t="s">
        <v>16</v>
      </c>
      <c r="C53" s="111" t="s">
        <v>22</v>
      </c>
      <c r="D53" s="12">
        <v>131</v>
      </c>
      <c r="E53" s="12">
        <v>108</v>
      </c>
      <c r="F53" s="12">
        <v>129</v>
      </c>
      <c r="G53" s="12">
        <v>125</v>
      </c>
      <c r="H53" s="12">
        <v>155</v>
      </c>
      <c r="I53" s="12">
        <v>172</v>
      </c>
      <c r="J53" s="12">
        <v>223</v>
      </c>
      <c r="K53" s="12">
        <v>269</v>
      </c>
      <c r="L53" s="12">
        <v>281</v>
      </c>
      <c r="M53" s="12">
        <v>314</v>
      </c>
      <c r="N53" s="12">
        <v>344</v>
      </c>
      <c r="O53" s="12">
        <v>339</v>
      </c>
      <c r="P53" s="12">
        <v>319</v>
      </c>
      <c r="Q53" s="12">
        <v>341</v>
      </c>
      <c r="R53" s="12">
        <v>285</v>
      </c>
      <c r="S53" s="12">
        <v>306</v>
      </c>
      <c r="T53" s="12">
        <v>244</v>
      </c>
      <c r="U53" s="13">
        <v>272</v>
      </c>
    </row>
    <row r="54" spans="1:21" ht="15" thickBot="1" x14ac:dyDescent="0.25">
      <c r="A54" s="52" t="s">
        <v>16</v>
      </c>
      <c r="C54" s="111" t="s">
        <v>24</v>
      </c>
      <c r="D54" s="14">
        <v>1079</v>
      </c>
      <c r="E54" s="14">
        <v>981</v>
      </c>
      <c r="F54" s="14">
        <v>1122</v>
      </c>
      <c r="G54" s="14">
        <v>2020</v>
      </c>
      <c r="H54" s="14">
        <v>2084</v>
      </c>
      <c r="I54" s="14">
        <v>1987</v>
      </c>
      <c r="J54" s="14">
        <v>2130</v>
      </c>
      <c r="K54" s="14">
        <v>2455</v>
      </c>
      <c r="L54" s="14">
        <v>2581</v>
      </c>
      <c r="M54" s="14">
        <v>2502</v>
      </c>
      <c r="N54" s="14">
        <v>2546</v>
      </c>
      <c r="O54" s="14">
        <v>2503</v>
      </c>
      <c r="P54" s="14">
        <v>2461</v>
      </c>
      <c r="Q54" s="14">
        <v>2629</v>
      </c>
      <c r="R54" s="14">
        <v>2519</v>
      </c>
      <c r="S54" s="14">
        <v>2220</v>
      </c>
      <c r="T54" s="14">
        <v>2351</v>
      </c>
      <c r="U54" s="15">
        <v>2406</v>
      </c>
    </row>
    <row r="55" spans="1:21" ht="15.75" thickBot="1" x14ac:dyDescent="0.3">
      <c r="A55" s="52" t="s">
        <v>16</v>
      </c>
      <c r="C55" s="112" t="s">
        <v>14</v>
      </c>
      <c r="D55" s="17">
        <v>5280</v>
      </c>
      <c r="E55" s="17">
        <v>5354</v>
      </c>
      <c r="F55" s="17">
        <v>5955</v>
      </c>
      <c r="G55" s="17">
        <v>6564</v>
      </c>
      <c r="H55" s="17">
        <v>8441</v>
      </c>
      <c r="I55" s="17">
        <v>9000</v>
      </c>
      <c r="J55" s="17">
        <v>10050</v>
      </c>
      <c r="K55" s="17">
        <v>11634</v>
      </c>
      <c r="L55" s="17">
        <v>11382</v>
      </c>
      <c r="M55" s="17">
        <v>10852</v>
      </c>
      <c r="N55" s="17">
        <v>10560</v>
      </c>
      <c r="O55" s="17">
        <v>10592</v>
      </c>
      <c r="P55" s="17">
        <v>10618</v>
      </c>
      <c r="Q55" s="17">
        <v>11145</v>
      </c>
      <c r="R55" s="17">
        <v>10760</v>
      </c>
      <c r="S55" s="17">
        <v>10226</v>
      </c>
      <c r="T55" s="17">
        <v>10567</v>
      </c>
      <c r="U55" s="18">
        <v>10834</v>
      </c>
    </row>
    <row r="59" spans="1:21" ht="23.25" x14ac:dyDescent="0.2">
      <c r="C59" s="1" t="s">
        <v>91</v>
      </c>
      <c r="D59" s="1"/>
      <c r="E59" s="1"/>
      <c r="F59" s="1"/>
      <c r="G59" s="1"/>
      <c r="H59" s="1"/>
      <c r="I59" s="1"/>
      <c r="J59" s="1"/>
      <c r="K59" s="1"/>
      <c r="L59" s="1"/>
      <c r="M59" s="1"/>
      <c r="N59" s="1"/>
    </row>
    <row r="60" spans="1:21" ht="13.5" thickBot="1" x14ac:dyDescent="0.25">
      <c r="C60" s="169"/>
      <c r="D60" s="169"/>
      <c r="E60" s="169"/>
      <c r="F60" s="169"/>
      <c r="G60" s="169"/>
      <c r="H60" s="169"/>
      <c r="I60" s="169"/>
      <c r="J60" s="169"/>
      <c r="K60" s="169"/>
      <c r="L60" s="169"/>
      <c r="M60" s="169"/>
      <c r="N60" s="169"/>
    </row>
    <row r="61" spans="1:21" ht="15.75" thickBot="1" x14ac:dyDescent="0.3">
      <c r="C61" s="2"/>
      <c r="D61" s="166" t="s">
        <v>45</v>
      </c>
      <c r="E61" s="167"/>
      <c r="F61" s="167"/>
      <c r="G61" s="167"/>
      <c r="H61" s="167"/>
      <c r="I61" s="167"/>
      <c r="J61" s="167"/>
      <c r="K61" s="167"/>
      <c r="L61" s="167"/>
      <c r="M61" s="167"/>
      <c r="N61" s="167"/>
      <c r="O61" s="167"/>
      <c r="P61" s="167"/>
      <c r="Q61" s="167"/>
      <c r="R61" s="167"/>
      <c r="S61" s="167"/>
      <c r="T61" s="167"/>
      <c r="U61" s="168"/>
    </row>
    <row r="62" spans="1:21" ht="15.75" thickBot="1" x14ac:dyDescent="0.3">
      <c r="A62" s="52" t="s">
        <v>39</v>
      </c>
      <c r="C62" s="113" t="s">
        <v>143</v>
      </c>
      <c r="D62" s="5" t="s">
        <v>0</v>
      </c>
      <c r="E62" s="5" t="s">
        <v>1</v>
      </c>
      <c r="F62" s="5" t="s">
        <v>2</v>
      </c>
      <c r="G62" s="5" t="s">
        <v>3</v>
      </c>
      <c r="H62" s="5" t="s">
        <v>4</v>
      </c>
      <c r="I62" s="5" t="s">
        <v>5</v>
      </c>
      <c r="J62" s="5" t="s">
        <v>6</v>
      </c>
      <c r="K62" s="5" t="s">
        <v>7</v>
      </c>
      <c r="L62" s="5" t="s">
        <v>8</v>
      </c>
      <c r="M62" s="5" t="s">
        <v>9</v>
      </c>
      <c r="N62" s="5" t="s">
        <v>10</v>
      </c>
      <c r="O62" s="5" t="s">
        <v>11</v>
      </c>
      <c r="P62" s="5" t="s">
        <v>17</v>
      </c>
      <c r="Q62" s="5" t="s">
        <v>42</v>
      </c>
      <c r="R62" s="5" t="s">
        <v>69</v>
      </c>
      <c r="S62" s="5" t="s">
        <v>142</v>
      </c>
      <c r="T62" s="5" t="s">
        <v>170</v>
      </c>
      <c r="U62" s="6" t="s">
        <v>173</v>
      </c>
    </row>
    <row r="63" spans="1:21" ht="14.25" x14ac:dyDescent="0.2">
      <c r="A63" s="52" t="s">
        <v>39</v>
      </c>
      <c r="C63" s="111" t="s">
        <v>67</v>
      </c>
      <c r="D63" s="12">
        <v>0</v>
      </c>
      <c r="E63" s="12" t="s">
        <v>203</v>
      </c>
      <c r="F63" s="12">
        <v>0</v>
      </c>
      <c r="G63" s="12">
        <v>0</v>
      </c>
      <c r="H63" s="12">
        <v>0</v>
      </c>
      <c r="I63" s="12">
        <v>0</v>
      </c>
      <c r="J63" s="12">
        <v>0</v>
      </c>
      <c r="K63" s="12">
        <v>0</v>
      </c>
      <c r="L63" s="12">
        <v>0</v>
      </c>
      <c r="M63" s="12">
        <v>0</v>
      </c>
      <c r="N63" s="12">
        <v>0</v>
      </c>
      <c r="O63" s="12">
        <v>0</v>
      </c>
      <c r="P63" s="12">
        <v>0</v>
      </c>
      <c r="Q63" s="12">
        <v>0</v>
      </c>
      <c r="R63" s="12">
        <v>0</v>
      </c>
      <c r="S63" s="12">
        <v>0</v>
      </c>
      <c r="T63" s="12">
        <v>0</v>
      </c>
      <c r="U63" s="13">
        <v>0</v>
      </c>
    </row>
    <row r="64" spans="1:21" ht="14.25" x14ac:dyDescent="0.2">
      <c r="A64" s="52" t="s">
        <v>39</v>
      </c>
      <c r="C64" s="111" t="s">
        <v>68</v>
      </c>
      <c r="D64" s="12">
        <v>0</v>
      </c>
      <c r="E64" s="12">
        <v>0</v>
      </c>
      <c r="F64" s="12">
        <v>0</v>
      </c>
      <c r="G64" s="12">
        <v>0</v>
      </c>
      <c r="H64" s="12">
        <v>0</v>
      </c>
      <c r="I64" s="12">
        <v>0</v>
      </c>
      <c r="J64" s="12">
        <v>0</v>
      </c>
      <c r="K64" s="12">
        <v>0</v>
      </c>
      <c r="L64" s="12">
        <v>0</v>
      </c>
      <c r="M64" s="12">
        <v>0</v>
      </c>
      <c r="N64" s="12">
        <v>0</v>
      </c>
      <c r="O64" s="12">
        <v>0</v>
      </c>
      <c r="P64" s="12">
        <v>0</v>
      </c>
      <c r="Q64" s="12">
        <v>0</v>
      </c>
      <c r="R64" s="12">
        <v>0</v>
      </c>
      <c r="S64" s="12">
        <v>0</v>
      </c>
      <c r="T64" s="12">
        <v>0</v>
      </c>
      <c r="U64" s="13">
        <v>0</v>
      </c>
    </row>
    <row r="65" spans="1:21" ht="14.25" x14ac:dyDescent="0.2">
      <c r="A65" s="52" t="s">
        <v>39</v>
      </c>
      <c r="C65" s="111" t="s">
        <v>25</v>
      </c>
      <c r="D65" s="12">
        <v>0</v>
      </c>
      <c r="E65" s="12">
        <v>0</v>
      </c>
      <c r="F65" s="12" t="s">
        <v>203</v>
      </c>
      <c r="G65" s="12">
        <v>0</v>
      </c>
      <c r="H65" s="12">
        <v>0</v>
      </c>
      <c r="I65" s="12">
        <v>0</v>
      </c>
      <c r="J65" s="12">
        <v>0</v>
      </c>
      <c r="K65" s="12">
        <v>0</v>
      </c>
      <c r="L65" s="12">
        <v>0</v>
      </c>
      <c r="M65" s="12">
        <v>0</v>
      </c>
      <c r="N65" s="12">
        <v>0</v>
      </c>
      <c r="O65" s="12">
        <v>0</v>
      </c>
      <c r="P65" s="12">
        <v>0</v>
      </c>
      <c r="Q65" s="12">
        <v>0</v>
      </c>
      <c r="R65" s="12">
        <v>0</v>
      </c>
      <c r="S65" s="12">
        <v>0</v>
      </c>
      <c r="T65" s="12">
        <v>0</v>
      </c>
      <c r="U65" s="13">
        <v>0</v>
      </c>
    </row>
    <row r="66" spans="1:21" ht="14.25" x14ac:dyDescent="0.2">
      <c r="A66" s="52" t="s">
        <v>39</v>
      </c>
      <c r="C66" s="111" t="s">
        <v>41</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3">
        <v>0</v>
      </c>
    </row>
    <row r="67" spans="1:21" ht="14.25" x14ac:dyDescent="0.2">
      <c r="A67" s="52" t="s">
        <v>39</v>
      </c>
      <c r="C67" s="111" t="s">
        <v>34</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3">
        <v>0</v>
      </c>
    </row>
    <row r="68" spans="1:21" ht="14.25" x14ac:dyDescent="0.2">
      <c r="A68" s="52" t="s">
        <v>39</v>
      </c>
      <c r="C68" s="111" t="s">
        <v>18</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3">
        <v>0</v>
      </c>
    </row>
    <row r="69" spans="1:21" ht="14.25" x14ac:dyDescent="0.2">
      <c r="A69" s="52" t="s">
        <v>39</v>
      </c>
      <c r="C69" s="111" t="s">
        <v>27</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3">
        <v>0</v>
      </c>
    </row>
    <row r="70" spans="1:21" ht="14.25" x14ac:dyDescent="0.2">
      <c r="A70" s="52" t="s">
        <v>39</v>
      </c>
      <c r="C70" s="111" t="s">
        <v>20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3">
        <v>0</v>
      </c>
    </row>
    <row r="71" spans="1:21" ht="14.25" x14ac:dyDescent="0.2">
      <c r="A71" s="52" t="s">
        <v>39</v>
      </c>
      <c r="C71" s="111" t="s">
        <v>19</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3">
        <v>0</v>
      </c>
    </row>
    <row r="72" spans="1:21" ht="14.25" x14ac:dyDescent="0.2">
      <c r="A72" s="52" t="s">
        <v>39</v>
      </c>
      <c r="C72" s="111" t="s">
        <v>21</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3">
        <v>0</v>
      </c>
    </row>
    <row r="73" spans="1:21" ht="14.25" x14ac:dyDescent="0.2">
      <c r="A73" s="52" t="s">
        <v>39</v>
      </c>
      <c r="C73" s="111" t="s">
        <v>26</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3">
        <v>0</v>
      </c>
    </row>
    <row r="74" spans="1:21" ht="14.25" x14ac:dyDescent="0.2">
      <c r="A74" s="52" t="s">
        <v>39</v>
      </c>
      <c r="C74" s="111" t="s">
        <v>36</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3">
        <v>0</v>
      </c>
    </row>
    <row r="75" spans="1:21" ht="14.25" x14ac:dyDescent="0.2">
      <c r="A75" s="52" t="s">
        <v>39</v>
      </c>
      <c r="C75" s="111" t="s">
        <v>29</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3">
        <v>0</v>
      </c>
    </row>
    <row r="76" spans="1:21" ht="14.25" x14ac:dyDescent="0.2">
      <c r="A76" s="52" t="s">
        <v>39</v>
      </c>
      <c r="C76" s="111" t="s">
        <v>38</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3">
        <v>0</v>
      </c>
    </row>
    <row r="77" spans="1:21" ht="14.25" x14ac:dyDescent="0.2">
      <c r="A77" s="52" t="s">
        <v>39</v>
      </c>
      <c r="C77" s="111" t="s">
        <v>28</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3">
        <v>0</v>
      </c>
    </row>
    <row r="78" spans="1:21" ht="14.25" x14ac:dyDescent="0.2">
      <c r="A78" s="52" t="s">
        <v>39</v>
      </c>
      <c r="C78" s="111" t="s">
        <v>23</v>
      </c>
      <c r="D78" s="12">
        <v>0</v>
      </c>
      <c r="E78" s="12">
        <v>0</v>
      </c>
      <c r="F78" s="12">
        <v>0</v>
      </c>
      <c r="G78" s="12">
        <v>0</v>
      </c>
      <c r="H78" s="12">
        <v>0</v>
      </c>
      <c r="I78" s="12">
        <v>0</v>
      </c>
      <c r="J78" s="12">
        <v>0</v>
      </c>
      <c r="K78" s="12">
        <v>0</v>
      </c>
      <c r="L78" s="12">
        <v>0</v>
      </c>
      <c r="M78" s="12">
        <v>0</v>
      </c>
      <c r="N78" s="12">
        <v>0</v>
      </c>
      <c r="O78" s="12">
        <v>0</v>
      </c>
      <c r="P78" s="12">
        <v>0</v>
      </c>
      <c r="Q78" s="12">
        <v>0</v>
      </c>
      <c r="R78" s="12">
        <v>0</v>
      </c>
      <c r="S78" s="12">
        <v>0</v>
      </c>
      <c r="T78" s="12">
        <v>0</v>
      </c>
      <c r="U78" s="13">
        <v>0</v>
      </c>
    </row>
    <row r="79" spans="1:21" ht="14.25" x14ac:dyDescent="0.2">
      <c r="A79" s="52" t="s">
        <v>39</v>
      </c>
      <c r="C79" s="111" t="s">
        <v>22</v>
      </c>
      <c r="D79" s="12">
        <v>0</v>
      </c>
      <c r="E79" s="12">
        <v>0</v>
      </c>
      <c r="F79" s="12">
        <v>0</v>
      </c>
      <c r="G79" s="12">
        <v>0</v>
      </c>
      <c r="H79" s="12">
        <v>0</v>
      </c>
      <c r="I79" s="12">
        <v>0</v>
      </c>
      <c r="J79" s="12">
        <v>0</v>
      </c>
      <c r="K79" s="12">
        <v>0</v>
      </c>
      <c r="L79" s="12">
        <v>0</v>
      </c>
      <c r="M79" s="12">
        <v>0</v>
      </c>
      <c r="N79" s="12">
        <v>0</v>
      </c>
      <c r="O79" s="12">
        <v>0</v>
      </c>
      <c r="P79" s="12">
        <v>0</v>
      </c>
      <c r="Q79" s="12">
        <v>0</v>
      </c>
      <c r="R79" s="12">
        <v>0</v>
      </c>
      <c r="S79" s="12">
        <v>0</v>
      </c>
      <c r="T79" s="12">
        <v>0</v>
      </c>
      <c r="U79" s="13">
        <v>0</v>
      </c>
    </row>
    <row r="80" spans="1:21" ht="15" thickBot="1" x14ac:dyDescent="0.25">
      <c r="A80" s="52" t="s">
        <v>39</v>
      </c>
      <c r="C80" s="111" t="s">
        <v>24</v>
      </c>
      <c r="D80" s="14">
        <v>0</v>
      </c>
      <c r="E80" s="14">
        <v>0</v>
      </c>
      <c r="F80" s="14" t="s">
        <v>203</v>
      </c>
      <c r="G80" s="14">
        <v>0</v>
      </c>
      <c r="H80" s="14">
        <v>0</v>
      </c>
      <c r="I80" s="14">
        <v>0</v>
      </c>
      <c r="J80" s="14">
        <v>0</v>
      </c>
      <c r="K80" s="14">
        <v>0</v>
      </c>
      <c r="L80" s="14">
        <v>0</v>
      </c>
      <c r="M80" s="14" t="s">
        <v>203</v>
      </c>
      <c r="N80" s="14">
        <v>0</v>
      </c>
      <c r="O80" s="14">
        <v>0</v>
      </c>
      <c r="P80" s="14">
        <v>0</v>
      </c>
      <c r="Q80" s="14">
        <v>0</v>
      </c>
      <c r="R80" s="14">
        <v>0</v>
      </c>
      <c r="S80" s="14">
        <v>0</v>
      </c>
      <c r="T80" s="14">
        <v>0</v>
      </c>
      <c r="U80" s="15">
        <v>0</v>
      </c>
    </row>
    <row r="81" spans="1:21" ht="15.75" thickBot="1" x14ac:dyDescent="0.3">
      <c r="A81" s="52" t="s">
        <v>39</v>
      </c>
      <c r="C81" s="112" t="s">
        <v>14</v>
      </c>
      <c r="D81" s="17">
        <v>0</v>
      </c>
      <c r="E81" s="17" t="s">
        <v>203</v>
      </c>
      <c r="F81" s="17" t="s">
        <v>203</v>
      </c>
      <c r="G81" s="17">
        <v>0</v>
      </c>
      <c r="H81" s="17">
        <v>0</v>
      </c>
      <c r="I81" s="17">
        <v>0</v>
      </c>
      <c r="J81" s="17">
        <v>0</v>
      </c>
      <c r="K81" s="17">
        <v>0</v>
      </c>
      <c r="L81" s="17">
        <v>0</v>
      </c>
      <c r="M81" s="17" t="s">
        <v>203</v>
      </c>
      <c r="N81" s="17">
        <v>0</v>
      </c>
      <c r="O81" s="17">
        <v>0</v>
      </c>
      <c r="P81" s="17">
        <v>0</v>
      </c>
      <c r="Q81" s="17">
        <v>0</v>
      </c>
      <c r="R81" s="17">
        <v>0</v>
      </c>
      <c r="S81" s="17">
        <v>0</v>
      </c>
      <c r="T81" s="17">
        <v>0</v>
      </c>
      <c r="U81" s="18">
        <v>0</v>
      </c>
    </row>
    <row r="85" spans="1:21" ht="23.25" x14ac:dyDescent="0.2">
      <c r="C85" s="1" t="s">
        <v>92</v>
      </c>
      <c r="D85" s="1"/>
      <c r="E85" s="1"/>
      <c r="F85" s="1"/>
      <c r="G85" s="1"/>
      <c r="H85" s="1"/>
      <c r="I85" s="1"/>
      <c r="J85" s="1"/>
      <c r="K85" s="1"/>
      <c r="L85" s="1"/>
      <c r="M85" s="1"/>
      <c r="N85" s="1"/>
    </row>
    <row r="86" spans="1:21" ht="13.5" thickBot="1" x14ac:dyDescent="0.25">
      <c r="C86" s="169"/>
      <c r="D86" s="169"/>
      <c r="E86" s="169"/>
      <c r="F86" s="169"/>
      <c r="G86" s="169"/>
      <c r="H86" s="169"/>
      <c r="I86" s="169"/>
      <c r="J86" s="169"/>
      <c r="K86" s="169"/>
      <c r="L86" s="169"/>
      <c r="M86" s="169"/>
      <c r="N86" s="169"/>
    </row>
    <row r="87" spans="1:21" ht="15.75" thickBot="1" x14ac:dyDescent="0.3">
      <c r="C87" s="2"/>
      <c r="D87" s="166" t="s">
        <v>45</v>
      </c>
      <c r="E87" s="167"/>
      <c r="F87" s="167"/>
      <c r="G87" s="167"/>
      <c r="H87" s="167"/>
      <c r="I87" s="167"/>
      <c r="J87" s="167"/>
      <c r="K87" s="167"/>
      <c r="L87" s="167"/>
      <c r="M87" s="167"/>
      <c r="N87" s="167"/>
      <c r="O87" s="167"/>
      <c r="P87" s="167"/>
      <c r="Q87" s="167"/>
      <c r="R87" s="167"/>
      <c r="S87" s="167"/>
      <c r="T87" s="167"/>
      <c r="U87" s="168"/>
    </row>
    <row r="88" spans="1:21" ht="15.75" thickBot="1" x14ac:dyDescent="0.3">
      <c r="A88" s="52" t="s">
        <v>15</v>
      </c>
      <c r="C88" s="113" t="s">
        <v>143</v>
      </c>
      <c r="D88" s="5" t="s">
        <v>0</v>
      </c>
      <c r="E88" s="5" t="s">
        <v>1</v>
      </c>
      <c r="F88" s="5" t="s">
        <v>2</v>
      </c>
      <c r="G88" s="5" t="s">
        <v>3</v>
      </c>
      <c r="H88" s="5" t="s">
        <v>4</v>
      </c>
      <c r="I88" s="5" t="s">
        <v>5</v>
      </c>
      <c r="J88" s="5" t="s">
        <v>6</v>
      </c>
      <c r="K88" s="5" t="s">
        <v>7</v>
      </c>
      <c r="L88" s="5" t="s">
        <v>8</v>
      </c>
      <c r="M88" s="5" t="s">
        <v>9</v>
      </c>
      <c r="N88" s="5" t="s">
        <v>10</v>
      </c>
      <c r="O88" s="5" t="s">
        <v>11</v>
      </c>
      <c r="P88" s="5" t="s">
        <v>17</v>
      </c>
      <c r="Q88" s="5" t="s">
        <v>42</v>
      </c>
      <c r="R88" s="5" t="s">
        <v>69</v>
      </c>
      <c r="S88" s="5" t="s">
        <v>142</v>
      </c>
      <c r="T88" s="5" t="s">
        <v>170</v>
      </c>
      <c r="U88" s="6" t="s">
        <v>173</v>
      </c>
    </row>
    <row r="89" spans="1:21" ht="14.25" x14ac:dyDescent="0.2">
      <c r="A89" s="52" t="s">
        <v>15</v>
      </c>
      <c r="C89" s="111" t="s">
        <v>67</v>
      </c>
      <c r="D89" s="12">
        <v>18</v>
      </c>
      <c r="E89" s="12">
        <v>26</v>
      </c>
      <c r="F89" s="12">
        <v>32</v>
      </c>
      <c r="G89" s="12">
        <v>36</v>
      </c>
      <c r="H89" s="12">
        <v>34</v>
      </c>
      <c r="I89" s="12">
        <v>17</v>
      </c>
      <c r="J89" s="12">
        <v>19</v>
      </c>
      <c r="K89" s="12" t="s">
        <v>203</v>
      </c>
      <c r="L89" s="12">
        <v>5</v>
      </c>
      <c r="M89" s="12">
        <v>6</v>
      </c>
      <c r="N89" s="12">
        <v>5</v>
      </c>
      <c r="O89" s="12" t="s">
        <v>203</v>
      </c>
      <c r="P89" s="12" t="s">
        <v>203</v>
      </c>
      <c r="Q89" s="12">
        <v>0</v>
      </c>
      <c r="R89" s="12">
        <v>0</v>
      </c>
      <c r="S89" s="12">
        <v>0</v>
      </c>
      <c r="T89" s="12" t="s">
        <v>203</v>
      </c>
      <c r="U89" s="13">
        <v>0</v>
      </c>
    </row>
    <row r="90" spans="1:21" ht="14.25" x14ac:dyDescent="0.2">
      <c r="A90" s="52" t="s">
        <v>15</v>
      </c>
      <c r="C90" s="111" t="s">
        <v>68</v>
      </c>
      <c r="D90" s="12">
        <v>19</v>
      </c>
      <c r="E90" s="12">
        <v>14</v>
      </c>
      <c r="F90" s="12">
        <v>18</v>
      </c>
      <c r="G90" s="12">
        <v>13</v>
      </c>
      <c r="H90" s="12">
        <v>17</v>
      </c>
      <c r="I90" s="12">
        <v>11</v>
      </c>
      <c r="J90" s="12">
        <v>19</v>
      </c>
      <c r="K90" s="12">
        <v>10</v>
      </c>
      <c r="L90" s="12" t="s">
        <v>203</v>
      </c>
      <c r="M90" s="12">
        <v>9</v>
      </c>
      <c r="N90" s="12">
        <v>5</v>
      </c>
      <c r="O90" s="12" t="s">
        <v>203</v>
      </c>
      <c r="P90" s="12" t="s">
        <v>203</v>
      </c>
      <c r="Q90" s="12" t="s">
        <v>203</v>
      </c>
      <c r="R90" s="12" t="s">
        <v>203</v>
      </c>
      <c r="S90" s="12" t="s">
        <v>203</v>
      </c>
      <c r="T90" s="12">
        <v>0</v>
      </c>
      <c r="U90" s="13" t="s">
        <v>203</v>
      </c>
    </row>
    <row r="91" spans="1:21" ht="14.25" x14ac:dyDescent="0.2">
      <c r="A91" s="52" t="s">
        <v>15</v>
      </c>
      <c r="C91" s="111" t="s">
        <v>25</v>
      </c>
      <c r="D91" s="12">
        <v>24</v>
      </c>
      <c r="E91" s="12">
        <v>16</v>
      </c>
      <c r="F91" s="12">
        <v>16</v>
      </c>
      <c r="G91" s="12">
        <v>9</v>
      </c>
      <c r="H91" s="12">
        <v>15</v>
      </c>
      <c r="I91" s="12">
        <v>11</v>
      </c>
      <c r="J91" s="12">
        <v>7</v>
      </c>
      <c r="K91" s="12">
        <v>5</v>
      </c>
      <c r="L91" s="12" t="s">
        <v>203</v>
      </c>
      <c r="M91" s="12">
        <v>7</v>
      </c>
      <c r="N91" s="12" t="s">
        <v>203</v>
      </c>
      <c r="O91" s="12" t="s">
        <v>203</v>
      </c>
      <c r="P91" s="12">
        <v>0</v>
      </c>
      <c r="Q91" s="12">
        <v>0</v>
      </c>
      <c r="R91" s="12" t="s">
        <v>203</v>
      </c>
      <c r="S91" s="12">
        <v>0</v>
      </c>
      <c r="T91" s="12" t="s">
        <v>203</v>
      </c>
      <c r="U91" s="13" t="s">
        <v>203</v>
      </c>
    </row>
    <row r="92" spans="1:21" ht="14.25" x14ac:dyDescent="0.2">
      <c r="A92" s="52" t="s">
        <v>15</v>
      </c>
      <c r="C92" s="111" t="s">
        <v>41</v>
      </c>
      <c r="D92" s="12" t="s">
        <v>203</v>
      </c>
      <c r="E92" s="12" t="s">
        <v>203</v>
      </c>
      <c r="F92" s="12" t="s">
        <v>203</v>
      </c>
      <c r="G92" s="12" t="s">
        <v>203</v>
      </c>
      <c r="H92" s="12" t="s">
        <v>203</v>
      </c>
      <c r="I92" s="12" t="s">
        <v>203</v>
      </c>
      <c r="J92" s="12" t="s">
        <v>203</v>
      </c>
      <c r="K92" s="12">
        <v>0</v>
      </c>
      <c r="L92" s="12">
        <v>0</v>
      </c>
      <c r="M92" s="12">
        <v>0</v>
      </c>
      <c r="N92" s="12">
        <v>0</v>
      </c>
      <c r="O92" s="12">
        <v>0</v>
      </c>
      <c r="P92" s="12">
        <v>0</v>
      </c>
      <c r="Q92" s="12">
        <v>0</v>
      </c>
      <c r="R92" s="12">
        <v>0</v>
      </c>
      <c r="S92" s="12">
        <v>0</v>
      </c>
      <c r="T92" s="12">
        <v>0</v>
      </c>
      <c r="U92" s="13">
        <v>0</v>
      </c>
    </row>
    <row r="93" spans="1:21" ht="14.25" x14ac:dyDescent="0.2">
      <c r="A93" s="52" t="s">
        <v>15</v>
      </c>
      <c r="C93" s="111" t="s">
        <v>34</v>
      </c>
      <c r="D93" s="12">
        <v>9</v>
      </c>
      <c r="E93" s="12">
        <v>6</v>
      </c>
      <c r="F93" s="12">
        <v>13</v>
      </c>
      <c r="G93" s="12" t="s">
        <v>203</v>
      </c>
      <c r="H93" s="12">
        <v>9</v>
      </c>
      <c r="I93" s="12">
        <v>8</v>
      </c>
      <c r="J93" s="12">
        <v>8</v>
      </c>
      <c r="K93" s="12" t="s">
        <v>203</v>
      </c>
      <c r="L93" s="12" t="s">
        <v>203</v>
      </c>
      <c r="M93" s="12" t="s">
        <v>203</v>
      </c>
      <c r="N93" s="12" t="s">
        <v>203</v>
      </c>
      <c r="O93" s="12" t="s">
        <v>203</v>
      </c>
      <c r="P93" s="12" t="s">
        <v>203</v>
      </c>
      <c r="Q93" s="12">
        <v>0</v>
      </c>
      <c r="R93" s="12">
        <v>0</v>
      </c>
      <c r="S93" s="12" t="s">
        <v>203</v>
      </c>
      <c r="T93" s="12">
        <v>0</v>
      </c>
      <c r="U93" s="13">
        <v>0</v>
      </c>
    </row>
    <row r="94" spans="1:21" ht="14.25" x14ac:dyDescent="0.2">
      <c r="A94" s="52" t="s">
        <v>15</v>
      </c>
      <c r="C94" s="111" t="s">
        <v>18</v>
      </c>
      <c r="D94" s="12">
        <v>8</v>
      </c>
      <c r="E94" s="12">
        <v>5</v>
      </c>
      <c r="F94" s="12">
        <v>11</v>
      </c>
      <c r="G94" s="12">
        <v>5</v>
      </c>
      <c r="H94" s="12">
        <v>6</v>
      </c>
      <c r="I94" s="12">
        <v>6</v>
      </c>
      <c r="J94" s="12" t="s">
        <v>203</v>
      </c>
      <c r="K94" s="12" t="s">
        <v>203</v>
      </c>
      <c r="L94" s="12" t="s">
        <v>203</v>
      </c>
      <c r="M94" s="12">
        <v>5</v>
      </c>
      <c r="N94" s="12" t="s">
        <v>203</v>
      </c>
      <c r="O94" s="12" t="s">
        <v>203</v>
      </c>
      <c r="P94" s="12" t="s">
        <v>203</v>
      </c>
      <c r="Q94" s="12">
        <v>0</v>
      </c>
      <c r="R94" s="12" t="s">
        <v>203</v>
      </c>
      <c r="S94" s="12">
        <v>0</v>
      </c>
      <c r="T94" s="12" t="s">
        <v>203</v>
      </c>
      <c r="U94" s="13">
        <v>0</v>
      </c>
    </row>
    <row r="95" spans="1:21" ht="14.25" x14ac:dyDescent="0.2">
      <c r="A95" s="52" t="s">
        <v>15</v>
      </c>
      <c r="C95" s="111" t="s">
        <v>27</v>
      </c>
      <c r="D95" s="12">
        <v>0</v>
      </c>
      <c r="E95" s="12">
        <v>0</v>
      </c>
      <c r="F95" s="12" t="s">
        <v>203</v>
      </c>
      <c r="G95" s="12" t="s">
        <v>203</v>
      </c>
      <c r="H95" s="12">
        <v>0</v>
      </c>
      <c r="I95" s="12" t="s">
        <v>203</v>
      </c>
      <c r="J95" s="12" t="s">
        <v>203</v>
      </c>
      <c r="K95" s="12">
        <v>0</v>
      </c>
      <c r="L95" s="12">
        <v>0</v>
      </c>
      <c r="M95" s="12" t="s">
        <v>203</v>
      </c>
      <c r="N95" s="12" t="s">
        <v>203</v>
      </c>
      <c r="O95" s="12">
        <v>0</v>
      </c>
      <c r="P95" s="12" t="s">
        <v>203</v>
      </c>
      <c r="Q95" s="12">
        <v>0</v>
      </c>
      <c r="R95" s="12">
        <v>0</v>
      </c>
      <c r="S95" s="12">
        <v>0</v>
      </c>
      <c r="T95" s="12">
        <v>0</v>
      </c>
      <c r="U95" s="13">
        <v>0</v>
      </c>
    </row>
    <row r="96" spans="1:21" ht="14.25" x14ac:dyDescent="0.2">
      <c r="A96" s="52" t="s">
        <v>15</v>
      </c>
      <c r="C96" s="111" t="s">
        <v>20</v>
      </c>
      <c r="D96" s="12">
        <v>6</v>
      </c>
      <c r="E96" s="12">
        <v>13</v>
      </c>
      <c r="F96" s="12" t="s">
        <v>203</v>
      </c>
      <c r="G96" s="12" t="s">
        <v>203</v>
      </c>
      <c r="H96" s="12" t="s">
        <v>203</v>
      </c>
      <c r="I96" s="12">
        <v>45</v>
      </c>
      <c r="J96" s="12">
        <v>0</v>
      </c>
      <c r="K96" s="12" t="s">
        <v>203</v>
      </c>
      <c r="L96" s="12" t="s">
        <v>203</v>
      </c>
      <c r="M96" s="12">
        <v>0</v>
      </c>
      <c r="N96" s="12">
        <v>0</v>
      </c>
      <c r="O96" s="12">
        <v>0</v>
      </c>
      <c r="P96" s="12" t="s">
        <v>203</v>
      </c>
      <c r="Q96" s="12" t="s">
        <v>203</v>
      </c>
      <c r="R96" s="12" t="s">
        <v>203</v>
      </c>
      <c r="S96" s="12">
        <v>0</v>
      </c>
      <c r="T96" s="12">
        <v>0</v>
      </c>
      <c r="U96" s="13">
        <v>0</v>
      </c>
    </row>
    <row r="97" spans="1:21" ht="14.25" x14ac:dyDescent="0.2">
      <c r="A97" s="52" t="s">
        <v>15</v>
      </c>
      <c r="C97" s="111" t="s">
        <v>19</v>
      </c>
      <c r="D97" s="12">
        <v>11</v>
      </c>
      <c r="E97" s="12">
        <v>5</v>
      </c>
      <c r="F97" s="12" t="s">
        <v>203</v>
      </c>
      <c r="G97" s="12" t="s">
        <v>203</v>
      </c>
      <c r="H97" s="12" t="s">
        <v>203</v>
      </c>
      <c r="I97" s="12">
        <v>5</v>
      </c>
      <c r="J97" s="12">
        <v>9</v>
      </c>
      <c r="K97" s="12">
        <v>11</v>
      </c>
      <c r="L97" s="12">
        <v>9</v>
      </c>
      <c r="M97" s="12">
        <v>8</v>
      </c>
      <c r="N97" s="12" t="s">
        <v>203</v>
      </c>
      <c r="O97" s="12">
        <v>0</v>
      </c>
      <c r="P97" s="12">
        <v>0</v>
      </c>
      <c r="Q97" s="12" t="s">
        <v>203</v>
      </c>
      <c r="R97" s="12">
        <v>0</v>
      </c>
      <c r="S97" s="12" t="s">
        <v>203</v>
      </c>
      <c r="T97" s="12" t="s">
        <v>203</v>
      </c>
      <c r="U97" s="13">
        <v>0</v>
      </c>
    </row>
    <row r="98" spans="1:21" ht="14.25" x14ac:dyDescent="0.2">
      <c r="A98" s="52" t="s">
        <v>15</v>
      </c>
      <c r="C98" s="111" t="s">
        <v>21</v>
      </c>
      <c r="D98" s="12" t="s">
        <v>203</v>
      </c>
      <c r="E98" s="12">
        <v>0</v>
      </c>
      <c r="F98" s="12" t="s">
        <v>203</v>
      </c>
      <c r="G98" s="12">
        <v>0</v>
      </c>
      <c r="H98" s="12">
        <v>0</v>
      </c>
      <c r="I98" s="12" t="s">
        <v>203</v>
      </c>
      <c r="J98" s="12">
        <v>0</v>
      </c>
      <c r="K98" s="12">
        <v>0</v>
      </c>
      <c r="L98" s="12" t="s">
        <v>203</v>
      </c>
      <c r="M98" s="12">
        <v>0</v>
      </c>
      <c r="N98" s="12">
        <v>0</v>
      </c>
      <c r="O98" s="12">
        <v>0</v>
      </c>
      <c r="P98" s="12" t="s">
        <v>203</v>
      </c>
      <c r="Q98" s="12">
        <v>0</v>
      </c>
      <c r="R98" s="12">
        <v>0</v>
      </c>
      <c r="S98" s="12" t="s">
        <v>203</v>
      </c>
      <c r="T98" s="12">
        <v>0</v>
      </c>
      <c r="U98" s="13">
        <v>0</v>
      </c>
    </row>
    <row r="99" spans="1:21" ht="14.25" x14ac:dyDescent="0.2">
      <c r="A99" s="52" t="s">
        <v>15</v>
      </c>
      <c r="C99" s="111" t="s">
        <v>26</v>
      </c>
      <c r="D99" s="12">
        <v>6</v>
      </c>
      <c r="E99" s="12" t="s">
        <v>203</v>
      </c>
      <c r="F99" s="12" t="s">
        <v>203</v>
      </c>
      <c r="G99" s="12" t="s">
        <v>203</v>
      </c>
      <c r="H99" s="12" t="s">
        <v>203</v>
      </c>
      <c r="I99" s="12">
        <v>6</v>
      </c>
      <c r="J99" s="12">
        <v>0</v>
      </c>
      <c r="K99" s="12" t="s">
        <v>203</v>
      </c>
      <c r="L99" s="12" t="s">
        <v>203</v>
      </c>
      <c r="M99" s="12" t="s">
        <v>203</v>
      </c>
      <c r="N99" s="12">
        <v>0</v>
      </c>
      <c r="O99" s="12">
        <v>0</v>
      </c>
      <c r="P99" s="12" t="s">
        <v>203</v>
      </c>
      <c r="Q99" s="12">
        <v>0</v>
      </c>
      <c r="R99" s="12">
        <v>0</v>
      </c>
      <c r="S99" s="12" t="s">
        <v>203</v>
      </c>
      <c r="T99" s="12" t="s">
        <v>203</v>
      </c>
      <c r="U99" s="13" t="s">
        <v>203</v>
      </c>
    </row>
    <row r="100" spans="1:21" ht="14.25" x14ac:dyDescent="0.2">
      <c r="A100" s="52" t="s">
        <v>15</v>
      </c>
      <c r="C100" s="111" t="s">
        <v>36</v>
      </c>
      <c r="D100" s="12">
        <v>10</v>
      </c>
      <c r="E100" s="12">
        <v>7</v>
      </c>
      <c r="F100" s="12" t="s">
        <v>203</v>
      </c>
      <c r="G100" s="12" t="s">
        <v>203</v>
      </c>
      <c r="H100" s="12">
        <v>7</v>
      </c>
      <c r="I100" s="12" t="s">
        <v>203</v>
      </c>
      <c r="J100" s="12" t="s">
        <v>203</v>
      </c>
      <c r="K100" s="12" t="s">
        <v>203</v>
      </c>
      <c r="L100" s="12" t="s">
        <v>203</v>
      </c>
      <c r="M100" s="12" t="s">
        <v>203</v>
      </c>
      <c r="N100" s="12" t="s">
        <v>203</v>
      </c>
      <c r="O100" s="12">
        <v>0</v>
      </c>
      <c r="P100" s="12">
        <v>0</v>
      </c>
      <c r="Q100" s="12" t="s">
        <v>203</v>
      </c>
      <c r="R100" s="12">
        <v>0</v>
      </c>
      <c r="S100" s="12">
        <v>0</v>
      </c>
      <c r="T100" s="12">
        <v>0</v>
      </c>
      <c r="U100" s="13">
        <v>0</v>
      </c>
    </row>
    <row r="101" spans="1:21" ht="14.25" x14ac:dyDescent="0.2">
      <c r="A101" s="52" t="s">
        <v>15</v>
      </c>
      <c r="C101" s="111" t="s">
        <v>29</v>
      </c>
      <c r="D101" s="12" t="s">
        <v>203</v>
      </c>
      <c r="E101" s="12" t="s">
        <v>203</v>
      </c>
      <c r="F101" s="12" t="s">
        <v>203</v>
      </c>
      <c r="G101" s="12" t="s">
        <v>203</v>
      </c>
      <c r="H101" s="12" t="s">
        <v>203</v>
      </c>
      <c r="I101" s="12">
        <v>0</v>
      </c>
      <c r="J101" s="12">
        <v>0</v>
      </c>
      <c r="K101" s="12">
        <v>0</v>
      </c>
      <c r="L101" s="12">
        <v>0</v>
      </c>
      <c r="M101" s="12">
        <v>0</v>
      </c>
      <c r="N101" s="12">
        <v>0</v>
      </c>
      <c r="O101" s="12">
        <v>0</v>
      </c>
      <c r="P101" s="12">
        <v>0</v>
      </c>
      <c r="Q101" s="12">
        <v>0</v>
      </c>
      <c r="R101" s="12">
        <v>0</v>
      </c>
      <c r="S101" s="12">
        <v>0</v>
      </c>
      <c r="T101" s="12">
        <v>0</v>
      </c>
      <c r="U101" s="13">
        <v>0</v>
      </c>
    </row>
    <row r="102" spans="1:21" ht="14.25" x14ac:dyDescent="0.2">
      <c r="A102" s="52" t="s">
        <v>15</v>
      </c>
      <c r="C102" s="111" t="s">
        <v>38</v>
      </c>
      <c r="D102" s="12" t="s">
        <v>203</v>
      </c>
      <c r="E102" s="12" t="s">
        <v>203</v>
      </c>
      <c r="F102" s="12">
        <v>0</v>
      </c>
      <c r="G102" s="12">
        <v>0</v>
      </c>
      <c r="H102" s="12" t="s">
        <v>203</v>
      </c>
      <c r="I102" s="12" t="s">
        <v>203</v>
      </c>
      <c r="J102" s="12" t="s">
        <v>203</v>
      </c>
      <c r="K102" s="12" t="s">
        <v>203</v>
      </c>
      <c r="L102" s="12" t="s">
        <v>203</v>
      </c>
      <c r="M102" s="12" t="s">
        <v>203</v>
      </c>
      <c r="N102" s="12" t="s">
        <v>203</v>
      </c>
      <c r="O102" s="12" t="s">
        <v>203</v>
      </c>
      <c r="P102" s="12">
        <v>0</v>
      </c>
      <c r="Q102" s="12" t="s">
        <v>203</v>
      </c>
      <c r="R102" s="12">
        <v>0</v>
      </c>
      <c r="S102" s="12" t="s">
        <v>203</v>
      </c>
      <c r="T102" s="12">
        <v>0</v>
      </c>
      <c r="U102" s="13">
        <v>0</v>
      </c>
    </row>
    <row r="103" spans="1:21" ht="14.25" x14ac:dyDescent="0.2">
      <c r="A103" s="52" t="s">
        <v>15</v>
      </c>
      <c r="C103" s="111" t="s">
        <v>28</v>
      </c>
      <c r="D103" s="12">
        <v>0</v>
      </c>
      <c r="E103" s="12">
        <v>0</v>
      </c>
      <c r="F103" s="12">
        <v>0</v>
      </c>
      <c r="G103" s="12">
        <v>0</v>
      </c>
      <c r="H103" s="12">
        <v>0</v>
      </c>
      <c r="I103" s="12">
        <v>0</v>
      </c>
      <c r="J103" s="12">
        <v>0</v>
      </c>
      <c r="K103" s="12">
        <v>0</v>
      </c>
      <c r="L103" s="12">
        <v>0</v>
      </c>
      <c r="M103" s="12">
        <v>0</v>
      </c>
      <c r="N103" s="12">
        <v>0</v>
      </c>
      <c r="O103" s="12">
        <v>0</v>
      </c>
      <c r="P103" s="12">
        <v>0</v>
      </c>
      <c r="Q103" s="12">
        <v>0</v>
      </c>
      <c r="R103" s="12">
        <v>0</v>
      </c>
      <c r="S103" s="12">
        <v>0</v>
      </c>
      <c r="T103" s="12">
        <v>0</v>
      </c>
      <c r="U103" s="13">
        <v>0</v>
      </c>
    </row>
    <row r="104" spans="1:21" ht="14.25" x14ac:dyDescent="0.2">
      <c r="A104" s="52" t="s">
        <v>15</v>
      </c>
      <c r="C104" s="111" t="s">
        <v>23</v>
      </c>
      <c r="D104" s="12">
        <v>0</v>
      </c>
      <c r="E104" s="12" t="s">
        <v>203</v>
      </c>
      <c r="F104" s="12" t="s">
        <v>203</v>
      </c>
      <c r="G104" s="12" t="s">
        <v>203</v>
      </c>
      <c r="H104" s="12" t="s">
        <v>203</v>
      </c>
      <c r="I104" s="12" t="s">
        <v>203</v>
      </c>
      <c r="J104" s="12" t="s">
        <v>203</v>
      </c>
      <c r="K104" s="12">
        <v>0</v>
      </c>
      <c r="L104" s="12">
        <v>0</v>
      </c>
      <c r="M104" s="12" t="s">
        <v>203</v>
      </c>
      <c r="N104" s="12" t="s">
        <v>203</v>
      </c>
      <c r="O104" s="12">
        <v>0</v>
      </c>
      <c r="P104" s="12">
        <v>0</v>
      </c>
      <c r="Q104" s="12" t="s">
        <v>203</v>
      </c>
      <c r="R104" s="12" t="s">
        <v>203</v>
      </c>
      <c r="S104" s="12">
        <v>0</v>
      </c>
      <c r="T104" s="12">
        <v>0</v>
      </c>
      <c r="U104" s="13">
        <v>0</v>
      </c>
    </row>
    <row r="105" spans="1:21" ht="14.25" x14ac:dyDescent="0.2">
      <c r="A105" s="52" t="s">
        <v>15</v>
      </c>
      <c r="C105" s="111" t="s">
        <v>22</v>
      </c>
      <c r="D105" s="12">
        <v>5</v>
      </c>
      <c r="E105" s="12" t="s">
        <v>203</v>
      </c>
      <c r="F105" s="12" t="s">
        <v>203</v>
      </c>
      <c r="G105" s="12" t="s">
        <v>203</v>
      </c>
      <c r="H105" s="12" t="s">
        <v>203</v>
      </c>
      <c r="I105" s="12" t="s">
        <v>203</v>
      </c>
      <c r="J105" s="12">
        <v>0</v>
      </c>
      <c r="K105" s="12" t="s">
        <v>203</v>
      </c>
      <c r="L105" s="12" t="s">
        <v>203</v>
      </c>
      <c r="M105" s="12">
        <v>0</v>
      </c>
      <c r="N105" s="12" t="s">
        <v>203</v>
      </c>
      <c r="O105" s="12">
        <v>0</v>
      </c>
      <c r="P105" s="12">
        <v>0</v>
      </c>
      <c r="Q105" s="12" t="s">
        <v>203</v>
      </c>
      <c r="R105" s="12">
        <v>0</v>
      </c>
      <c r="S105" s="12">
        <v>0</v>
      </c>
      <c r="T105" s="12">
        <v>0</v>
      </c>
      <c r="U105" s="13">
        <v>0</v>
      </c>
    </row>
    <row r="106" spans="1:21" ht="15" thickBot="1" x14ac:dyDescent="0.25">
      <c r="A106" s="52" t="s">
        <v>15</v>
      </c>
      <c r="C106" s="111" t="s">
        <v>24</v>
      </c>
      <c r="D106" s="14">
        <v>24</v>
      </c>
      <c r="E106" s="14">
        <v>9</v>
      </c>
      <c r="F106" s="14">
        <v>19</v>
      </c>
      <c r="G106" s="14">
        <v>37</v>
      </c>
      <c r="H106" s="14">
        <v>110</v>
      </c>
      <c r="I106" s="14">
        <v>22</v>
      </c>
      <c r="J106" s="14">
        <v>9</v>
      </c>
      <c r="K106" s="14">
        <v>13</v>
      </c>
      <c r="L106" s="14">
        <v>5</v>
      </c>
      <c r="M106" s="14">
        <v>7</v>
      </c>
      <c r="N106" s="14">
        <v>6</v>
      </c>
      <c r="O106" s="14">
        <v>6</v>
      </c>
      <c r="P106" s="14">
        <v>7</v>
      </c>
      <c r="Q106" s="14" t="s">
        <v>203</v>
      </c>
      <c r="R106" s="14" t="s">
        <v>203</v>
      </c>
      <c r="S106" s="14" t="s">
        <v>203</v>
      </c>
      <c r="T106" s="14">
        <v>0</v>
      </c>
      <c r="U106" s="15" t="s">
        <v>203</v>
      </c>
    </row>
    <row r="107" spans="1:21" ht="15.75" thickBot="1" x14ac:dyDescent="0.3">
      <c r="A107" s="52" t="s">
        <v>15</v>
      </c>
      <c r="C107" s="112" t="s">
        <v>14</v>
      </c>
      <c r="D107" s="17">
        <v>146</v>
      </c>
      <c r="E107" s="17">
        <v>115</v>
      </c>
      <c r="F107" s="17">
        <v>131</v>
      </c>
      <c r="G107" s="17">
        <v>125</v>
      </c>
      <c r="H107" s="17">
        <v>215</v>
      </c>
      <c r="I107" s="17">
        <v>143</v>
      </c>
      <c r="J107" s="17">
        <v>79</v>
      </c>
      <c r="K107" s="17">
        <v>52</v>
      </c>
      <c r="L107" s="17">
        <v>43</v>
      </c>
      <c r="M107" s="17">
        <v>53</v>
      </c>
      <c r="N107" s="17">
        <v>32</v>
      </c>
      <c r="O107" s="17">
        <v>17</v>
      </c>
      <c r="P107" s="17">
        <v>16</v>
      </c>
      <c r="Q107" s="17">
        <v>12</v>
      </c>
      <c r="R107" s="17">
        <v>8</v>
      </c>
      <c r="S107" s="17">
        <v>11</v>
      </c>
      <c r="T107" s="17">
        <v>7</v>
      </c>
      <c r="U107" s="18">
        <v>7</v>
      </c>
    </row>
    <row r="111" spans="1:21" ht="23.25" x14ac:dyDescent="0.2">
      <c r="C111" s="1" t="s">
        <v>96</v>
      </c>
      <c r="D111" s="1"/>
      <c r="E111" s="1"/>
      <c r="F111" s="1"/>
      <c r="G111" s="1"/>
      <c r="H111" s="1"/>
      <c r="I111" s="1"/>
      <c r="J111" s="1"/>
      <c r="K111" s="1"/>
      <c r="L111" s="1"/>
      <c r="M111" s="1"/>
      <c r="N111" s="1"/>
    </row>
    <row r="112" spans="1:21" ht="13.5" thickBot="1" x14ac:dyDescent="0.25">
      <c r="C112" s="169"/>
      <c r="D112" s="169"/>
      <c r="E112" s="169"/>
      <c r="F112" s="169"/>
      <c r="G112" s="169"/>
      <c r="H112" s="169"/>
      <c r="I112" s="169"/>
      <c r="J112" s="169"/>
      <c r="K112" s="169"/>
      <c r="L112" s="169"/>
      <c r="M112" s="169"/>
      <c r="N112" s="169"/>
    </row>
    <row r="113" spans="1:21" ht="15.75" thickBot="1" x14ac:dyDescent="0.3">
      <c r="C113" s="2"/>
      <c r="D113" s="166" t="s">
        <v>45</v>
      </c>
      <c r="E113" s="167"/>
      <c r="F113" s="167"/>
      <c r="G113" s="167"/>
      <c r="H113" s="167"/>
      <c r="I113" s="167"/>
      <c r="J113" s="167"/>
      <c r="K113" s="167"/>
      <c r="L113" s="167"/>
      <c r="M113" s="167"/>
      <c r="N113" s="167"/>
      <c r="O113" s="167"/>
      <c r="P113" s="167"/>
      <c r="Q113" s="167"/>
      <c r="R113" s="167"/>
      <c r="S113" s="167"/>
      <c r="T113" s="167"/>
      <c r="U113" s="168"/>
    </row>
    <row r="114" spans="1:21" ht="15.75" thickBot="1" x14ac:dyDescent="0.3">
      <c r="A114" s="52" t="s">
        <v>40</v>
      </c>
      <c r="C114" s="113" t="s">
        <v>143</v>
      </c>
      <c r="D114" s="5" t="s">
        <v>0</v>
      </c>
      <c r="E114" s="5" t="s">
        <v>1</v>
      </c>
      <c r="F114" s="5" t="s">
        <v>2</v>
      </c>
      <c r="G114" s="5" t="s">
        <v>3</v>
      </c>
      <c r="H114" s="5" t="s">
        <v>4</v>
      </c>
      <c r="I114" s="5" t="s">
        <v>5</v>
      </c>
      <c r="J114" s="5" t="s">
        <v>6</v>
      </c>
      <c r="K114" s="5" t="s">
        <v>7</v>
      </c>
      <c r="L114" s="5" t="s">
        <v>8</v>
      </c>
      <c r="M114" s="5" t="s">
        <v>9</v>
      </c>
      <c r="N114" s="5" t="s">
        <v>10</v>
      </c>
      <c r="O114" s="5" t="s">
        <v>11</v>
      </c>
      <c r="P114" s="5" t="s">
        <v>17</v>
      </c>
      <c r="Q114" s="5" t="s">
        <v>42</v>
      </c>
      <c r="R114" s="5" t="s">
        <v>69</v>
      </c>
      <c r="S114" s="5" t="s">
        <v>142</v>
      </c>
      <c r="T114" s="5" t="s">
        <v>170</v>
      </c>
      <c r="U114" s="6" t="s">
        <v>173</v>
      </c>
    </row>
    <row r="115" spans="1:21" ht="14.25" x14ac:dyDescent="0.2">
      <c r="A115" s="52" t="s">
        <v>40</v>
      </c>
      <c r="C115" s="111" t="s">
        <v>67</v>
      </c>
      <c r="D115" s="12">
        <v>0</v>
      </c>
      <c r="E115" s="12">
        <v>0</v>
      </c>
      <c r="F115" s="12">
        <v>0</v>
      </c>
      <c r="G115" s="12">
        <v>0</v>
      </c>
      <c r="H115" s="12">
        <v>0</v>
      </c>
      <c r="I115" s="12">
        <v>0</v>
      </c>
      <c r="J115" s="12">
        <v>0</v>
      </c>
      <c r="K115" s="12">
        <v>12</v>
      </c>
      <c r="L115" s="12">
        <v>6</v>
      </c>
      <c r="M115" s="12" t="s">
        <v>203</v>
      </c>
      <c r="N115" s="12" t="s">
        <v>203</v>
      </c>
      <c r="O115" s="12" t="s">
        <v>203</v>
      </c>
      <c r="P115" s="12">
        <v>5</v>
      </c>
      <c r="Q115" s="12" t="s">
        <v>203</v>
      </c>
      <c r="R115" s="12" t="s">
        <v>203</v>
      </c>
      <c r="S115" s="12" t="s">
        <v>203</v>
      </c>
      <c r="T115" s="12" t="s">
        <v>203</v>
      </c>
      <c r="U115" s="13">
        <v>0</v>
      </c>
    </row>
    <row r="116" spans="1:21" ht="14.25" x14ac:dyDescent="0.2">
      <c r="A116" s="52" t="s">
        <v>40</v>
      </c>
      <c r="C116" s="111" t="s">
        <v>68</v>
      </c>
      <c r="D116" s="12">
        <v>0</v>
      </c>
      <c r="E116" s="12">
        <v>0</v>
      </c>
      <c r="F116" s="12">
        <v>0</v>
      </c>
      <c r="G116" s="12">
        <v>0</v>
      </c>
      <c r="H116" s="12">
        <v>0</v>
      </c>
      <c r="I116" s="12">
        <v>0</v>
      </c>
      <c r="J116" s="12">
        <v>0</v>
      </c>
      <c r="K116" s="12">
        <v>12</v>
      </c>
      <c r="L116" s="12" t="s">
        <v>203</v>
      </c>
      <c r="M116" s="12" t="s">
        <v>203</v>
      </c>
      <c r="N116" s="12">
        <v>0</v>
      </c>
      <c r="O116" s="12" t="s">
        <v>203</v>
      </c>
      <c r="P116" s="12" t="s">
        <v>203</v>
      </c>
      <c r="Q116" s="12" t="s">
        <v>203</v>
      </c>
      <c r="R116" s="12">
        <v>0</v>
      </c>
      <c r="S116" s="12" t="s">
        <v>203</v>
      </c>
      <c r="T116" s="12" t="s">
        <v>203</v>
      </c>
      <c r="U116" s="13" t="s">
        <v>203</v>
      </c>
    </row>
    <row r="117" spans="1:21" ht="14.25" x14ac:dyDescent="0.2">
      <c r="A117" s="52" t="s">
        <v>40</v>
      </c>
      <c r="C117" s="111" t="s">
        <v>25</v>
      </c>
      <c r="D117" s="12">
        <v>0</v>
      </c>
      <c r="E117" s="12">
        <v>0</v>
      </c>
      <c r="F117" s="12">
        <v>0</v>
      </c>
      <c r="G117" s="12">
        <v>0</v>
      </c>
      <c r="H117" s="12">
        <v>0</v>
      </c>
      <c r="I117" s="12">
        <v>0</v>
      </c>
      <c r="J117" s="12">
        <v>0</v>
      </c>
      <c r="K117" s="12">
        <v>9</v>
      </c>
      <c r="L117" s="12" t="s">
        <v>203</v>
      </c>
      <c r="M117" s="12" t="s">
        <v>203</v>
      </c>
      <c r="N117" s="12" t="s">
        <v>203</v>
      </c>
      <c r="O117" s="12" t="s">
        <v>203</v>
      </c>
      <c r="P117" s="12" t="s">
        <v>203</v>
      </c>
      <c r="Q117" s="12" t="s">
        <v>203</v>
      </c>
      <c r="R117" s="12">
        <v>5</v>
      </c>
      <c r="S117" s="12" t="s">
        <v>203</v>
      </c>
      <c r="T117" s="12" t="s">
        <v>203</v>
      </c>
      <c r="U117" s="13" t="s">
        <v>203</v>
      </c>
    </row>
    <row r="118" spans="1:21" ht="14.25" x14ac:dyDescent="0.2">
      <c r="A118" s="52" t="s">
        <v>40</v>
      </c>
      <c r="C118" s="111" t="s">
        <v>41</v>
      </c>
      <c r="D118" s="12">
        <v>0</v>
      </c>
      <c r="E118" s="12">
        <v>0</v>
      </c>
      <c r="F118" s="12">
        <v>0</v>
      </c>
      <c r="G118" s="12">
        <v>0</v>
      </c>
      <c r="H118" s="12">
        <v>0</v>
      </c>
      <c r="I118" s="12">
        <v>0</v>
      </c>
      <c r="J118" s="12">
        <v>0</v>
      </c>
      <c r="K118" s="12">
        <v>12</v>
      </c>
      <c r="L118" s="12" t="s">
        <v>203</v>
      </c>
      <c r="M118" s="12">
        <v>0</v>
      </c>
      <c r="N118" s="12" t="s">
        <v>203</v>
      </c>
      <c r="O118" s="12">
        <v>0</v>
      </c>
      <c r="P118" s="12" t="s">
        <v>203</v>
      </c>
      <c r="Q118" s="12" t="s">
        <v>203</v>
      </c>
      <c r="R118" s="12">
        <v>0</v>
      </c>
      <c r="S118" s="12" t="s">
        <v>203</v>
      </c>
      <c r="T118" s="12" t="s">
        <v>203</v>
      </c>
      <c r="U118" s="13">
        <v>0</v>
      </c>
    </row>
    <row r="119" spans="1:21" ht="14.25" x14ac:dyDescent="0.2">
      <c r="A119" s="52" t="s">
        <v>40</v>
      </c>
      <c r="C119" s="111" t="s">
        <v>34</v>
      </c>
      <c r="D119" s="12">
        <v>0</v>
      </c>
      <c r="E119" s="12">
        <v>0</v>
      </c>
      <c r="F119" s="12">
        <v>0</v>
      </c>
      <c r="G119" s="12">
        <v>0</v>
      </c>
      <c r="H119" s="12">
        <v>0</v>
      </c>
      <c r="I119" s="12">
        <v>0</v>
      </c>
      <c r="J119" s="12">
        <v>0</v>
      </c>
      <c r="K119" s="12">
        <v>78</v>
      </c>
      <c r="L119" s="12">
        <v>16</v>
      </c>
      <c r="M119" s="12">
        <v>20</v>
      </c>
      <c r="N119" s="12">
        <v>8</v>
      </c>
      <c r="O119" s="12" t="s">
        <v>203</v>
      </c>
      <c r="P119" s="12">
        <v>7</v>
      </c>
      <c r="Q119" s="12" t="s">
        <v>203</v>
      </c>
      <c r="R119" s="12" t="s">
        <v>203</v>
      </c>
      <c r="S119" s="12" t="s">
        <v>203</v>
      </c>
      <c r="T119" s="12" t="s">
        <v>203</v>
      </c>
      <c r="U119" s="13" t="s">
        <v>203</v>
      </c>
    </row>
    <row r="120" spans="1:21" ht="14.25" x14ac:dyDescent="0.2">
      <c r="A120" s="52" t="s">
        <v>40</v>
      </c>
      <c r="C120" s="111" t="s">
        <v>18</v>
      </c>
      <c r="D120" s="12">
        <v>0</v>
      </c>
      <c r="E120" s="12">
        <v>0</v>
      </c>
      <c r="F120" s="12">
        <v>0</v>
      </c>
      <c r="G120" s="12">
        <v>0</v>
      </c>
      <c r="H120" s="12">
        <v>0</v>
      </c>
      <c r="I120" s="12">
        <v>0</v>
      </c>
      <c r="J120" s="12">
        <v>0</v>
      </c>
      <c r="K120" s="12">
        <v>22</v>
      </c>
      <c r="L120" s="12" t="s">
        <v>203</v>
      </c>
      <c r="M120" s="12" t="s">
        <v>203</v>
      </c>
      <c r="N120" s="12" t="s">
        <v>203</v>
      </c>
      <c r="O120" s="12" t="s">
        <v>203</v>
      </c>
      <c r="P120" s="12" t="s">
        <v>203</v>
      </c>
      <c r="Q120" s="12">
        <v>0</v>
      </c>
      <c r="R120" s="12" t="s">
        <v>203</v>
      </c>
      <c r="S120" s="12">
        <v>0</v>
      </c>
      <c r="T120" s="12" t="s">
        <v>203</v>
      </c>
      <c r="U120" s="13">
        <v>0</v>
      </c>
    </row>
    <row r="121" spans="1:21" ht="14.25" x14ac:dyDescent="0.2">
      <c r="A121" s="52" t="s">
        <v>40</v>
      </c>
      <c r="C121" s="111" t="s">
        <v>27</v>
      </c>
      <c r="D121" s="12">
        <v>0</v>
      </c>
      <c r="E121" s="12">
        <v>0</v>
      </c>
      <c r="F121" s="12">
        <v>0</v>
      </c>
      <c r="G121" s="12">
        <v>0</v>
      </c>
      <c r="H121" s="12">
        <v>0</v>
      </c>
      <c r="I121" s="12">
        <v>0</v>
      </c>
      <c r="J121" s="12">
        <v>0</v>
      </c>
      <c r="K121" s="12" t="s">
        <v>203</v>
      </c>
      <c r="L121" s="12">
        <v>0</v>
      </c>
      <c r="M121" s="12">
        <v>0</v>
      </c>
      <c r="N121" s="12">
        <v>0</v>
      </c>
      <c r="O121" s="12" t="s">
        <v>203</v>
      </c>
      <c r="P121" s="12" t="s">
        <v>203</v>
      </c>
      <c r="Q121" s="12">
        <v>0</v>
      </c>
      <c r="R121" s="12" t="s">
        <v>203</v>
      </c>
      <c r="S121" s="12">
        <v>0</v>
      </c>
      <c r="T121" s="12">
        <v>0</v>
      </c>
      <c r="U121" s="13">
        <v>0</v>
      </c>
    </row>
    <row r="122" spans="1:21" ht="14.25" x14ac:dyDescent="0.2">
      <c r="A122" s="52" t="s">
        <v>40</v>
      </c>
      <c r="C122" s="111" t="s">
        <v>20</v>
      </c>
      <c r="D122" s="12">
        <v>0</v>
      </c>
      <c r="E122" s="12">
        <v>0</v>
      </c>
      <c r="F122" s="12">
        <v>0</v>
      </c>
      <c r="G122" s="12">
        <v>0</v>
      </c>
      <c r="H122" s="12">
        <v>0</v>
      </c>
      <c r="I122" s="12">
        <v>0</v>
      </c>
      <c r="J122" s="12">
        <v>0</v>
      </c>
      <c r="K122" s="12">
        <v>11</v>
      </c>
      <c r="L122" s="12" t="s">
        <v>203</v>
      </c>
      <c r="M122" s="12" t="s">
        <v>203</v>
      </c>
      <c r="N122" s="12">
        <v>7</v>
      </c>
      <c r="O122" s="12" t="s">
        <v>203</v>
      </c>
      <c r="P122" s="12" t="s">
        <v>203</v>
      </c>
      <c r="Q122" s="12">
        <v>0</v>
      </c>
      <c r="R122" s="12">
        <v>0</v>
      </c>
      <c r="S122" s="12" t="s">
        <v>203</v>
      </c>
      <c r="T122" s="12">
        <v>0</v>
      </c>
      <c r="U122" s="13">
        <v>0</v>
      </c>
    </row>
    <row r="123" spans="1:21" ht="14.25" x14ac:dyDescent="0.2">
      <c r="A123" s="52" t="s">
        <v>40</v>
      </c>
      <c r="C123" s="111" t="s">
        <v>19</v>
      </c>
      <c r="D123" s="12">
        <v>0</v>
      </c>
      <c r="E123" s="12">
        <v>0</v>
      </c>
      <c r="F123" s="12">
        <v>0</v>
      </c>
      <c r="G123" s="12">
        <v>0</v>
      </c>
      <c r="H123" s="12">
        <v>0</v>
      </c>
      <c r="I123" s="12">
        <v>0</v>
      </c>
      <c r="J123" s="12">
        <v>0</v>
      </c>
      <c r="K123" s="12">
        <v>14</v>
      </c>
      <c r="L123" s="12" t="s">
        <v>203</v>
      </c>
      <c r="M123" s="12" t="s">
        <v>203</v>
      </c>
      <c r="N123" s="12" t="s">
        <v>203</v>
      </c>
      <c r="O123" s="12" t="s">
        <v>203</v>
      </c>
      <c r="P123" s="12">
        <v>6</v>
      </c>
      <c r="Q123" s="12">
        <v>5</v>
      </c>
      <c r="R123" s="12">
        <v>0</v>
      </c>
      <c r="S123" s="12" t="s">
        <v>203</v>
      </c>
      <c r="T123" s="12" t="s">
        <v>203</v>
      </c>
      <c r="U123" s="13">
        <v>5</v>
      </c>
    </row>
    <row r="124" spans="1:21" ht="14.25" x14ac:dyDescent="0.2">
      <c r="A124" s="52" t="s">
        <v>40</v>
      </c>
      <c r="C124" s="111" t="s">
        <v>21</v>
      </c>
      <c r="D124" s="12">
        <v>0</v>
      </c>
      <c r="E124" s="12">
        <v>0</v>
      </c>
      <c r="F124" s="12">
        <v>0</v>
      </c>
      <c r="G124" s="12">
        <v>0</v>
      </c>
      <c r="H124" s="12">
        <v>0</v>
      </c>
      <c r="I124" s="12">
        <v>0</v>
      </c>
      <c r="J124" s="12">
        <v>0</v>
      </c>
      <c r="K124" s="12" t="s">
        <v>203</v>
      </c>
      <c r="L124" s="12">
        <v>0</v>
      </c>
      <c r="M124" s="12" t="s">
        <v>203</v>
      </c>
      <c r="N124" s="12" t="s">
        <v>203</v>
      </c>
      <c r="O124" s="12" t="s">
        <v>203</v>
      </c>
      <c r="P124" s="12" t="s">
        <v>203</v>
      </c>
      <c r="Q124" s="12">
        <v>0</v>
      </c>
      <c r="R124" s="12" t="s">
        <v>203</v>
      </c>
      <c r="S124" s="12">
        <v>0</v>
      </c>
      <c r="T124" s="12" t="s">
        <v>203</v>
      </c>
      <c r="U124" s="13">
        <v>0</v>
      </c>
    </row>
    <row r="125" spans="1:21" ht="14.25" x14ac:dyDescent="0.2">
      <c r="A125" s="52" t="s">
        <v>40</v>
      </c>
      <c r="C125" s="111" t="s">
        <v>26</v>
      </c>
      <c r="D125" s="12">
        <v>0</v>
      </c>
      <c r="E125" s="12">
        <v>0</v>
      </c>
      <c r="F125" s="12">
        <v>0</v>
      </c>
      <c r="G125" s="12">
        <v>0</v>
      </c>
      <c r="H125" s="12">
        <v>0</v>
      </c>
      <c r="I125" s="12">
        <v>0</v>
      </c>
      <c r="J125" s="12">
        <v>0</v>
      </c>
      <c r="K125" s="12" t="s">
        <v>203</v>
      </c>
      <c r="L125" s="12" t="s">
        <v>203</v>
      </c>
      <c r="M125" s="12">
        <v>0</v>
      </c>
      <c r="N125" s="12">
        <v>0</v>
      </c>
      <c r="O125" s="12">
        <v>0</v>
      </c>
      <c r="P125" s="12" t="s">
        <v>203</v>
      </c>
      <c r="Q125" s="12">
        <v>0</v>
      </c>
      <c r="R125" s="12" t="s">
        <v>203</v>
      </c>
      <c r="S125" s="12">
        <v>0</v>
      </c>
      <c r="T125" s="12">
        <v>0</v>
      </c>
      <c r="U125" s="13">
        <v>10</v>
      </c>
    </row>
    <row r="126" spans="1:21" ht="14.25" x14ac:dyDescent="0.2">
      <c r="A126" s="52" t="s">
        <v>40</v>
      </c>
      <c r="C126" s="111" t="s">
        <v>36</v>
      </c>
      <c r="D126" s="12">
        <v>0</v>
      </c>
      <c r="E126" s="12">
        <v>0</v>
      </c>
      <c r="F126" s="12">
        <v>0</v>
      </c>
      <c r="G126" s="12">
        <v>0</v>
      </c>
      <c r="H126" s="12">
        <v>0</v>
      </c>
      <c r="I126" s="12">
        <v>0</v>
      </c>
      <c r="J126" s="12">
        <v>0</v>
      </c>
      <c r="K126" s="12" t="s">
        <v>203</v>
      </c>
      <c r="L126" s="12" t="s">
        <v>203</v>
      </c>
      <c r="M126" s="12" t="s">
        <v>203</v>
      </c>
      <c r="N126" s="12">
        <v>52</v>
      </c>
      <c r="O126" s="12">
        <v>25</v>
      </c>
      <c r="P126" s="12" t="s">
        <v>203</v>
      </c>
      <c r="Q126" s="12">
        <v>94</v>
      </c>
      <c r="R126" s="12">
        <v>17</v>
      </c>
      <c r="S126" s="12">
        <v>7</v>
      </c>
      <c r="T126" s="12">
        <v>8</v>
      </c>
      <c r="U126" s="13" t="s">
        <v>203</v>
      </c>
    </row>
    <row r="127" spans="1:21" ht="14.25" x14ac:dyDescent="0.2">
      <c r="A127" s="52" t="s">
        <v>40</v>
      </c>
      <c r="C127" s="111" t="s">
        <v>29</v>
      </c>
      <c r="D127" s="12">
        <v>0</v>
      </c>
      <c r="E127" s="12">
        <v>0</v>
      </c>
      <c r="F127" s="12">
        <v>0</v>
      </c>
      <c r="G127" s="12">
        <v>0</v>
      </c>
      <c r="H127" s="12">
        <v>0</v>
      </c>
      <c r="I127" s="12">
        <v>0</v>
      </c>
      <c r="J127" s="12">
        <v>0</v>
      </c>
      <c r="K127" s="12">
        <v>8</v>
      </c>
      <c r="L127" s="12">
        <v>0</v>
      </c>
      <c r="M127" s="12" t="s">
        <v>203</v>
      </c>
      <c r="N127" s="12" t="s">
        <v>203</v>
      </c>
      <c r="O127" s="12" t="s">
        <v>203</v>
      </c>
      <c r="P127" s="12">
        <v>0</v>
      </c>
      <c r="Q127" s="12">
        <v>0</v>
      </c>
      <c r="R127" s="12">
        <v>0</v>
      </c>
      <c r="S127" s="12">
        <v>0</v>
      </c>
      <c r="T127" s="12">
        <v>0</v>
      </c>
      <c r="U127" s="13">
        <v>0</v>
      </c>
    </row>
    <row r="128" spans="1:21" ht="14.25" x14ac:dyDescent="0.2">
      <c r="A128" s="52" t="s">
        <v>40</v>
      </c>
      <c r="C128" s="111" t="s">
        <v>38</v>
      </c>
      <c r="D128" s="12">
        <v>0</v>
      </c>
      <c r="E128" s="12">
        <v>0</v>
      </c>
      <c r="F128" s="12">
        <v>0</v>
      </c>
      <c r="G128" s="12">
        <v>0</v>
      </c>
      <c r="H128" s="12">
        <v>0</v>
      </c>
      <c r="I128" s="12">
        <v>0</v>
      </c>
      <c r="J128" s="12">
        <v>0</v>
      </c>
      <c r="K128" s="12" t="s">
        <v>203</v>
      </c>
      <c r="L128" s="12" t="s">
        <v>203</v>
      </c>
      <c r="M128" s="12" t="s">
        <v>203</v>
      </c>
      <c r="N128" s="12">
        <v>0</v>
      </c>
      <c r="O128" s="12" t="s">
        <v>203</v>
      </c>
      <c r="P128" s="12">
        <v>0</v>
      </c>
      <c r="Q128" s="12" t="s">
        <v>203</v>
      </c>
      <c r="R128" s="12" t="s">
        <v>203</v>
      </c>
      <c r="S128" s="12">
        <v>0</v>
      </c>
      <c r="T128" s="12">
        <v>0</v>
      </c>
      <c r="U128" s="13" t="s">
        <v>203</v>
      </c>
    </row>
    <row r="129" spans="1:21" ht="14.25" x14ac:dyDescent="0.2">
      <c r="A129" s="52" t="s">
        <v>40</v>
      </c>
      <c r="C129" s="111" t="s">
        <v>28</v>
      </c>
      <c r="D129" s="12">
        <v>0</v>
      </c>
      <c r="E129" s="12">
        <v>0</v>
      </c>
      <c r="F129" s="12">
        <v>0</v>
      </c>
      <c r="G129" s="12">
        <v>0</v>
      </c>
      <c r="H129" s="12">
        <v>0</v>
      </c>
      <c r="I129" s="12">
        <v>0</v>
      </c>
      <c r="J129" s="12">
        <v>0</v>
      </c>
      <c r="K129" s="12">
        <v>0</v>
      </c>
      <c r="L129" s="12">
        <v>0</v>
      </c>
      <c r="M129" s="12">
        <v>0</v>
      </c>
      <c r="N129" s="12">
        <v>0</v>
      </c>
      <c r="O129" s="12">
        <v>0</v>
      </c>
      <c r="P129" s="12">
        <v>0</v>
      </c>
      <c r="Q129" s="12">
        <v>0</v>
      </c>
      <c r="R129" s="12">
        <v>0</v>
      </c>
      <c r="S129" s="12">
        <v>0</v>
      </c>
      <c r="T129" s="12">
        <v>0</v>
      </c>
      <c r="U129" s="13">
        <v>0</v>
      </c>
    </row>
    <row r="130" spans="1:21" ht="14.25" x14ac:dyDescent="0.2">
      <c r="A130" s="52" t="s">
        <v>40</v>
      </c>
      <c r="C130" s="111" t="s">
        <v>23</v>
      </c>
      <c r="D130" s="12">
        <v>0</v>
      </c>
      <c r="E130" s="12">
        <v>0</v>
      </c>
      <c r="F130" s="12">
        <v>0</v>
      </c>
      <c r="G130" s="12">
        <v>0</v>
      </c>
      <c r="H130" s="12">
        <v>0</v>
      </c>
      <c r="I130" s="12">
        <v>0</v>
      </c>
      <c r="J130" s="12">
        <v>0</v>
      </c>
      <c r="K130" s="12" t="s">
        <v>203</v>
      </c>
      <c r="L130" s="12" t="s">
        <v>203</v>
      </c>
      <c r="M130" s="12">
        <v>0</v>
      </c>
      <c r="N130" s="12">
        <v>0</v>
      </c>
      <c r="O130" s="12" t="s">
        <v>203</v>
      </c>
      <c r="P130" s="12" t="s">
        <v>203</v>
      </c>
      <c r="Q130" s="12" t="s">
        <v>203</v>
      </c>
      <c r="R130" s="12">
        <v>0</v>
      </c>
      <c r="S130" s="12">
        <v>0</v>
      </c>
      <c r="T130" s="12">
        <v>0</v>
      </c>
      <c r="U130" s="13">
        <v>0</v>
      </c>
    </row>
    <row r="131" spans="1:21" ht="14.25" x14ac:dyDescent="0.2">
      <c r="A131" s="52" t="s">
        <v>40</v>
      </c>
      <c r="C131" s="111" t="s">
        <v>22</v>
      </c>
      <c r="D131" s="12">
        <v>0</v>
      </c>
      <c r="E131" s="12">
        <v>0</v>
      </c>
      <c r="F131" s="12">
        <v>0</v>
      </c>
      <c r="G131" s="12">
        <v>0</v>
      </c>
      <c r="H131" s="12">
        <v>0</v>
      </c>
      <c r="I131" s="12">
        <v>0</v>
      </c>
      <c r="J131" s="12">
        <v>0</v>
      </c>
      <c r="K131" s="12" t="s">
        <v>203</v>
      </c>
      <c r="L131" s="12">
        <v>0</v>
      </c>
      <c r="M131" s="12">
        <v>0</v>
      </c>
      <c r="N131" s="12" t="s">
        <v>203</v>
      </c>
      <c r="O131" s="12">
        <v>0</v>
      </c>
      <c r="P131" s="12">
        <v>0</v>
      </c>
      <c r="Q131" s="12" t="s">
        <v>203</v>
      </c>
      <c r="R131" s="12" t="s">
        <v>203</v>
      </c>
      <c r="S131" s="12">
        <v>0</v>
      </c>
      <c r="T131" s="12">
        <v>0</v>
      </c>
      <c r="U131" s="13" t="s">
        <v>203</v>
      </c>
    </row>
    <row r="132" spans="1:21" ht="15" thickBot="1" x14ac:dyDescent="0.25">
      <c r="A132" s="52" t="s">
        <v>40</v>
      </c>
      <c r="C132" s="111" t="s">
        <v>24</v>
      </c>
      <c r="D132" s="14">
        <v>0</v>
      </c>
      <c r="E132" s="14">
        <v>0</v>
      </c>
      <c r="F132" s="14">
        <v>0</v>
      </c>
      <c r="G132" s="14">
        <v>0</v>
      </c>
      <c r="H132" s="14">
        <v>0</v>
      </c>
      <c r="I132" s="14">
        <v>0</v>
      </c>
      <c r="J132" s="14">
        <v>0</v>
      </c>
      <c r="K132" s="14">
        <v>64</v>
      </c>
      <c r="L132" s="14">
        <v>28</v>
      </c>
      <c r="M132" s="14">
        <v>16</v>
      </c>
      <c r="N132" s="14">
        <v>11</v>
      </c>
      <c r="O132" s="14">
        <v>15</v>
      </c>
      <c r="P132" s="14">
        <v>10</v>
      </c>
      <c r="Q132" s="14">
        <v>5</v>
      </c>
      <c r="R132" s="14">
        <v>5</v>
      </c>
      <c r="S132" s="14">
        <v>7</v>
      </c>
      <c r="T132" s="14">
        <v>11</v>
      </c>
      <c r="U132" s="15">
        <v>9</v>
      </c>
    </row>
    <row r="133" spans="1:21" ht="15.75" thickBot="1" x14ac:dyDescent="0.3">
      <c r="A133" s="52" t="s">
        <v>40</v>
      </c>
      <c r="C133" s="112" t="s">
        <v>14</v>
      </c>
      <c r="D133" s="17">
        <v>0</v>
      </c>
      <c r="E133" s="17">
        <v>0</v>
      </c>
      <c r="F133" s="17">
        <v>0</v>
      </c>
      <c r="G133" s="17">
        <v>0</v>
      </c>
      <c r="H133" s="17">
        <v>0</v>
      </c>
      <c r="I133" s="17">
        <v>0</v>
      </c>
      <c r="J133" s="17">
        <v>0</v>
      </c>
      <c r="K133" s="17">
        <v>259</v>
      </c>
      <c r="L133" s="17">
        <v>72</v>
      </c>
      <c r="M133" s="17">
        <v>58</v>
      </c>
      <c r="N133" s="17">
        <v>94</v>
      </c>
      <c r="O133" s="17">
        <v>63</v>
      </c>
      <c r="P133" s="17">
        <v>44</v>
      </c>
      <c r="Q133" s="17">
        <v>119</v>
      </c>
      <c r="R133" s="17">
        <v>41</v>
      </c>
      <c r="S133" s="17">
        <v>25</v>
      </c>
      <c r="T133" s="17">
        <v>33</v>
      </c>
      <c r="U133" s="18">
        <v>37</v>
      </c>
    </row>
    <row r="137" spans="1:21" ht="23.25" x14ac:dyDescent="0.2">
      <c r="C137" s="1" t="s">
        <v>100</v>
      </c>
      <c r="D137" s="1"/>
      <c r="E137" s="1"/>
      <c r="F137" s="1"/>
      <c r="G137" s="1"/>
      <c r="H137" s="1"/>
      <c r="I137" s="1"/>
      <c r="J137" s="1"/>
      <c r="K137" s="1"/>
      <c r="L137" s="1"/>
      <c r="M137" s="1"/>
      <c r="N137" s="1"/>
    </row>
    <row r="138" spans="1:21" ht="13.5" thickBot="1" x14ac:dyDescent="0.25">
      <c r="C138" s="169"/>
      <c r="D138" s="169"/>
      <c r="E138" s="169"/>
      <c r="F138" s="169"/>
      <c r="G138" s="169"/>
      <c r="H138" s="169"/>
      <c r="I138" s="169"/>
      <c r="J138" s="169"/>
      <c r="K138" s="169"/>
      <c r="L138" s="169"/>
      <c r="M138" s="169"/>
      <c r="N138" s="169"/>
    </row>
    <row r="139" spans="1:21" ht="15.75" thickBot="1" x14ac:dyDescent="0.3">
      <c r="C139" s="2"/>
      <c r="D139" s="166" t="s">
        <v>45</v>
      </c>
      <c r="E139" s="167"/>
      <c r="F139" s="167"/>
      <c r="G139" s="167"/>
      <c r="H139" s="167"/>
      <c r="I139" s="167"/>
      <c r="J139" s="167"/>
      <c r="K139" s="167"/>
      <c r="L139" s="167"/>
      <c r="M139" s="167"/>
      <c r="N139" s="167"/>
      <c r="O139" s="167"/>
      <c r="P139" s="167"/>
      <c r="Q139" s="167"/>
      <c r="R139" s="167"/>
      <c r="S139" s="167"/>
      <c r="T139" s="167"/>
      <c r="U139" s="168"/>
    </row>
    <row r="140" spans="1:21" ht="15.75" thickBot="1" x14ac:dyDescent="0.3">
      <c r="A140" s="52" t="s">
        <v>43</v>
      </c>
      <c r="C140" s="113" t="s">
        <v>143</v>
      </c>
      <c r="D140" s="5" t="s">
        <v>0</v>
      </c>
      <c r="E140" s="5" t="s">
        <v>1</v>
      </c>
      <c r="F140" s="5" t="s">
        <v>2</v>
      </c>
      <c r="G140" s="5" t="s">
        <v>3</v>
      </c>
      <c r="H140" s="5" t="s">
        <v>4</v>
      </c>
      <c r="I140" s="5" t="s">
        <v>5</v>
      </c>
      <c r="J140" s="5" t="s">
        <v>6</v>
      </c>
      <c r="K140" s="5" t="s">
        <v>7</v>
      </c>
      <c r="L140" s="5" t="s">
        <v>8</v>
      </c>
      <c r="M140" s="5" t="s">
        <v>9</v>
      </c>
      <c r="N140" s="5" t="s">
        <v>10</v>
      </c>
      <c r="O140" s="5" t="s">
        <v>11</v>
      </c>
      <c r="P140" s="5" t="s">
        <v>17</v>
      </c>
      <c r="Q140" s="5" t="s">
        <v>42</v>
      </c>
      <c r="R140" s="5" t="s">
        <v>69</v>
      </c>
      <c r="S140" s="5" t="s">
        <v>142</v>
      </c>
      <c r="T140" s="5" t="s">
        <v>170</v>
      </c>
      <c r="U140" s="6" t="s">
        <v>173</v>
      </c>
    </row>
    <row r="141" spans="1:21" ht="14.25" x14ac:dyDescent="0.2">
      <c r="A141" s="52" t="s">
        <v>43</v>
      </c>
      <c r="C141" s="111" t="s">
        <v>67</v>
      </c>
      <c r="D141" s="12">
        <v>0</v>
      </c>
      <c r="E141" s="12">
        <v>0</v>
      </c>
      <c r="F141" s="12">
        <v>0</v>
      </c>
      <c r="G141" s="12">
        <v>0</v>
      </c>
      <c r="H141" s="12">
        <v>0</v>
      </c>
      <c r="I141" s="12">
        <v>0</v>
      </c>
      <c r="J141" s="12">
        <v>0</v>
      </c>
      <c r="K141" s="12">
        <v>0</v>
      </c>
      <c r="L141" s="12">
        <v>0</v>
      </c>
      <c r="M141" s="12">
        <v>0</v>
      </c>
      <c r="N141" s="12">
        <v>0</v>
      </c>
      <c r="O141" s="12">
        <v>0</v>
      </c>
      <c r="P141" s="12">
        <v>0</v>
      </c>
      <c r="Q141" s="12">
        <v>0</v>
      </c>
      <c r="R141" s="12">
        <v>0</v>
      </c>
      <c r="S141" s="12">
        <v>0</v>
      </c>
      <c r="T141" s="12">
        <v>0</v>
      </c>
      <c r="U141" s="13">
        <v>0</v>
      </c>
    </row>
    <row r="142" spans="1:21" ht="14.25" x14ac:dyDescent="0.2">
      <c r="A142" s="52" t="s">
        <v>43</v>
      </c>
      <c r="C142" s="111" t="s">
        <v>68</v>
      </c>
      <c r="D142" s="12">
        <v>0</v>
      </c>
      <c r="E142" s="12">
        <v>0</v>
      </c>
      <c r="F142" s="12">
        <v>0</v>
      </c>
      <c r="G142" s="12">
        <v>0</v>
      </c>
      <c r="H142" s="12">
        <v>0</v>
      </c>
      <c r="I142" s="12">
        <v>0</v>
      </c>
      <c r="J142" s="12">
        <v>0</v>
      </c>
      <c r="K142" s="12">
        <v>0</v>
      </c>
      <c r="L142" s="12">
        <v>0</v>
      </c>
      <c r="M142" s="12">
        <v>0</v>
      </c>
      <c r="N142" s="12">
        <v>0</v>
      </c>
      <c r="O142" s="12">
        <v>0</v>
      </c>
      <c r="P142" s="12">
        <v>0</v>
      </c>
      <c r="Q142" s="12">
        <v>0</v>
      </c>
      <c r="R142" s="12">
        <v>0</v>
      </c>
      <c r="S142" s="12">
        <v>0</v>
      </c>
      <c r="T142" s="12">
        <v>0</v>
      </c>
      <c r="U142" s="13">
        <v>0</v>
      </c>
    </row>
    <row r="143" spans="1:21" ht="14.25" x14ac:dyDescent="0.2">
      <c r="A143" s="52" t="s">
        <v>43</v>
      </c>
      <c r="C143" s="111" t="s">
        <v>25</v>
      </c>
      <c r="D143" s="12">
        <v>0</v>
      </c>
      <c r="E143" s="12">
        <v>0</v>
      </c>
      <c r="F143" s="12">
        <v>0</v>
      </c>
      <c r="G143" s="12">
        <v>0</v>
      </c>
      <c r="H143" s="12">
        <v>0</v>
      </c>
      <c r="I143" s="12">
        <v>0</v>
      </c>
      <c r="J143" s="12">
        <v>0</v>
      </c>
      <c r="K143" s="12">
        <v>0</v>
      </c>
      <c r="L143" s="12">
        <v>0</v>
      </c>
      <c r="M143" s="12">
        <v>0</v>
      </c>
      <c r="N143" s="12">
        <v>0</v>
      </c>
      <c r="O143" s="12">
        <v>0</v>
      </c>
      <c r="P143" s="12">
        <v>0</v>
      </c>
      <c r="Q143" s="12">
        <v>0</v>
      </c>
      <c r="R143" s="12" t="s">
        <v>203</v>
      </c>
      <c r="S143" s="12">
        <v>0</v>
      </c>
      <c r="T143" s="12">
        <v>0</v>
      </c>
      <c r="U143" s="13">
        <v>0</v>
      </c>
    </row>
    <row r="144" spans="1:21" ht="14.25" x14ac:dyDescent="0.2">
      <c r="A144" s="52" t="s">
        <v>43</v>
      </c>
      <c r="C144" s="111" t="s">
        <v>41</v>
      </c>
      <c r="D144" s="12">
        <v>0</v>
      </c>
      <c r="E144" s="12">
        <v>0</v>
      </c>
      <c r="F144" s="12">
        <v>0</v>
      </c>
      <c r="G144" s="12">
        <v>0</v>
      </c>
      <c r="H144" s="12">
        <v>0</v>
      </c>
      <c r="I144" s="12">
        <v>0</v>
      </c>
      <c r="J144" s="12">
        <v>0</v>
      </c>
      <c r="K144" s="12">
        <v>0</v>
      </c>
      <c r="L144" s="12">
        <v>0</v>
      </c>
      <c r="M144" s="12">
        <v>0</v>
      </c>
      <c r="N144" s="12">
        <v>0</v>
      </c>
      <c r="O144" s="12">
        <v>0</v>
      </c>
      <c r="P144" s="12">
        <v>0</v>
      </c>
      <c r="Q144" s="12" t="s">
        <v>203</v>
      </c>
      <c r="R144" s="12" t="s">
        <v>203</v>
      </c>
      <c r="S144" s="12" t="s">
        <v>203</v>
      </c>
      <c r="T144" s="12">
        <v>9</v>
      </c>
      <c r="U144" s="13">
        <v>6</v>
      </c>
    </row>
    <row r="145" spans="1:21" ht="14.25" x14ac:dyDescent="0.2">
      <c r="A145" s="52" t="s">
        <v>43</v>
      </c>
      <c r="C145" s="111" t="s">
        <v>34</v>
      </c>
      <c r="D145" s="12">
        <v>0</v>
      </c>
      <c r="E145" s="12">
        <v>0</v>
      </c>
      <c r="F145" s="12">
        <v>0</v>
      </c>
      <c r="G145" s="12">
        <v>0</v>
      </c>
      <c r="H145" s="12">
        <v>0</v>
      </c>
      <c r="I145" s="12">
        <v>0</v>
      </c>
      <c r="J145" s="12">
        <v>0</v>
      </c>
      <c r="K145" s="12">
        <v>0</v>
      </c>
      <c r="L145" s="12">
        <v>0</v>
      </c>
      <c r="M145" s="12">
        <v>0</v>
      </c>
      <c r="N145" s="12">
        <v>0</v>
      </c>
      <c r="O145" s="12">
        <v>0</v>
      </c>
      <c r="P145" s="12">
        <v>0</v>
      </c>
      <c r="Q145" s="12">
        <v>0</v>
      </c>
      <c r="R145" s="12" t="s">
        <v>203</v>
      </c>
      <c r="S145" s="12">
        <v>0</v>
      </c>
      <c r="T145" s="12">
        <v>0</v>
      </c>
      <c r="U145" s="13" t="s">
        <v>203</v>
      </c>
    </row>
    <row r="146" spans="1:21" ht="14.25" x14ac:dyDescent="0.2">
      <c r="A146" s="52" t="s">
        <v>43</v>
      </c>
      <c r="C146" s="111" t="s">
        <v>18</v>
      </c>
      <c r="D146" s="12">
        <v>0</v>
      </c>
      <c r="E146" s="12">
        <v>0</v>
      </c>
      <c r="F146" s="12">
        <v>0</v>
      </c>
      <c r="G146" s="12">
        <v>0</v>
      </c>
      <c r="H146" s="12">
        <v>0</v>
      </c>
      <c r="I146" s="12">
        <v>0</v>
      </c>
      <c r="J146" s="12">
        <v>0</v>
      </c>
      <c r="K146" s="12">
        <v>0</v>
      </c>
      <c r="L146" s="12">
        <v>0</v>
      </c>
      <c r="M146" s="12">
        <v>0</v>
      </c>
      <c r="N146" s="12">
        <v>0</v>
      </c>
      <c r="O146" s="12">
        <v>0</v>
      </c>
      <c r="P146" s="12">
        <v>0</v>
      </c>
      <c r="Q146" s="12" t="s">
        <v>203</v>
      </c>
      <c r="R146" s="12">
        <v>11</v>
      </c>
      <c r="S146" s="12">
        <v>12</v>
      </c>
      <c r="T146" s="12">
        <v>5</v>
      </c>
      <c r="U146" s="13" t="s">
        <v>203</v>
      </c>
    </row>
    <row r="147" spans="1:21" ht="14.25" x14ac:dyDescent="0.2">
      <c r="A147" s="52" t="s">
        <v>43</v>
      </c>
      <c r="C147" s="111" t="s">
        <v>27</v>
      </c>
      <c r="D147" s="12">
        <v>0</v>
      </c>
      <c r="E147" s="12">
        <v>0</v>
      </c>
      <c r="F147" s="12">
        <v>0</v>
      </c>
      <c r="G147" s="12">
        <v>0</v>
      </c>
      <c r="H147" s="12">
        <v>0</v>
      </c>
      <c r="I147" s="12">
        <v>0</v>
      </c>
      <c r="J147" s="12">
        <v>0</v>
      </c>
      <c r="K147" s="12">
        <v>0</v>
      </c>
      <c r="L147" s="12">
        <v>0</v>
      </c>
      <c r="M147" s="12">
        <v>0</v>
      </c>
      <c r="N147" s="12">
        <v>0</v>
      </c>
      <c r="O147" s="12">
        <v>0</v>
      </c>
      <c r="P147" s="12">
        <v>0</v>
      </c>
      <c r="Q147" s="12">
        <v>0</v>
      </c>
      <c r="R147" s="12">
        <v>0</v>
      </c>
      <c r="S147" s="12">
        <v>0</v>
      </c>
      <c r="T147" s="12">
        <v>0</v>
      </c>
      <c r="U147" s="13" t="s">
        <v>203</v>
      </c>
    </row>
    <row r="148" spans="1:21" ht="14.25" x14ac:dyDescent="0.2">
      <c r="A148" s="52" t="s">
        <v>43</v>
      </c>
      <c r="C148" s="111" t="s">
        <v>20</v>
      </c>
      <c r="D148" s="12">
        <v>0</v>
      </c>
      <c r="E148" s="12">
        <v>0</v>
      </c>
      <c r="F148" s="12">
        <v>0</v>
      </c>
      <c r="G148" s="12">
        <v>0</v>
      </c>
      <c r="H148" s="12">
        <v>0</v>
      </c>
      <c r="I148" s="12">
        <v>0</v>
      </c>
      <c r="J148" s="12">
        <v>0</v>
      </c>
      <c r="K148" s="12">
        <v>0</v>
      </c>
      <c r="L148" s="12">
        <v>0</v>
      </c>
      <c r="M148" s="12">
        <v>0</v>
      </c>
      <c r="N148" s="12">
        <v>0</v>
      </c>
      <c r="O148" s="12">
        <v>0</v>
      </c>
      <c r="P148" s="12">
        <v>0</v>
      </c>
      <c r="Q148" s="12" t="s">
        <v>203</v>
      </c>
      <c r="R148" s="12" t="s">
        <v>203</v>
      </c>
      <c r="S148" s="12" t="s">
        <v>203</v>
      </c>
      <c r="T148" s="12">
        <v>6</v>
      </c>
      <c r="U148" s="13" t="s">
        <v>203</v>
      </c>
    </row>
    <row r="149" spans="1:21" ht="14.25" x14ac:dyDescent="0.2">
      <c r="A149" s="52" t="s">
        <v>43</v>
      </c>
      <c r="C149" s="111" t="s">
        <v>19</v>
      </c>
      <c r="D149" s="12">
        <v>0</v>
      </c>
      <c r="E149" s="12">
        <v>0</v>
      </c>
      <c r="F149" s="12">
        <v>0</v>
      </c>
      <c r="G149" s="12">
        <v>0</v>
      </c>
      <c r="H149" s="12">
        <v>0</v>
      </c>
      <c r="I149" s="12">
        <v>0</v>
      </c>
      <c r="J149" s="12">
        <v>0</v>
      </c>
      <c r="K149" s="12">
        <v>0</v>
      </c>
      <c r="L149" s="12">
        <v>0</v>
      </c>
      <c r="M149" s="12">
        <v>0</v>
      </c>
      <c r="N149" s="12">
        <v>0</v>
      </c>
      <c r="O149" s="12">
        <v>0</v>
      </c>
      <c r="P149" s="12">
        <v>0</v>
      </c>
      <c r="Q149" s="12">
        <v>0</v>
      </c>
      <c r="R149" s="12" t="s">
        <v>203</v>
      </c>
      <c r="S149" s="12">
        <v>0</v>
      </c>
      <c r="T149" s="12">
        <v>0</v>
      </c>
      <c r="U149" s="13" t="s">
        <v>203</v>
      </c>
    </row>
    <row r="150" spans="1:21" ht="14.25" x14ac:dyDescent="0.2">
      <c r="A150" s="52" t="s">
        <v>43</v>
      </c>
      <c r="C150" s="111" t="s">
        <v>21</v>
      </c>
      <c r="D150" s="12">
        <v>0</v>
      </c>
      <c r="E150" s="12">
        <v>0</v>
      </c>
      <c r="F150" s="12">
        <v>0</v>
      </c>
      <c r="G150" s="12">
        <v>0</v>
      </c>
      <c r="H150" s="12">
        <v>0</v>
      </c>
      <c r="I150" s="12">
        <v>0</v>
      </c>
      <c r="J150" s="12">
        <v>0</v>
      </c>
      <c r="K150" s="12">
        <v>0</v>
      </c>
      <c r="L150" s="12">
        <v>0</v>
      </c>
      <c r="M150" s="12">
        <v>0</v>
      </c>
      <c r="N150" s="12">
        <v>0</v>
      </c>
      <c r="O150" s="12">
        <v>0</v>
      </c>
      <c r="P150" s="12">
        <v>0</v>
      </c>
      <c r="Q150" s="12">
        <v>0</v>
      </c>
      <c r="R150" s="12">
        <v>0</v>
      </c>
      <c r="S150" s="12">
        <v>0</v>
      </c>
      <c r="T150" s="12">
        <v>0</v>
      </c>
      <c r="U150" s="13" t="s">
        <v>203</v>
      </c>
    </row>
    <row r="151" spans="1:21" ht="14.25" x14ac:dyDescent="0.2">
      <c r="A151" s="52" t="s">
        <v>43</v>
      </c>
      <c r="C151" s="111" t="s">
        <v>26</v>
      </c>
      <c r="D151" s="12">
        <v>0</v>
      </c>
      <c r="E151" s="12">
        <v>0</v>
      </c>
      <c r="F151" s="12">
        <v>0</v>
      </c>
      <c r="G151" s="12">
        <v>0</v>
      </c>
      <c r="H151" s="12">
        <v>0</v>
      </c>
      <c r="I151" s="12">
        <v>0</v>
      </c>
      <c r="J151" s="12">
        <v>0</v>
      </c>
      <c r="K151" s="12">
        <v>0</v>
      </c>
      <c r="L151" s="12">
        <v>0</v>
      </c>
      <c r="M151" s="12">
        <v>0</v>
      </c>
      <c r="N151" s="12">
        <v>0</v>
      </c>
      <c r="O151" s="12">
        <v>0</v>
      </c>
      <c r="P151" s="12">
        <v>0</v>
      </c>
      <c r="Q151" s="12">
        <v>0</v>
      </c>
      <c r="R151" s="12" t="s">
        <v>203</v>
      </c>
      <c r="S151" s="12">
        <v>0</v>
      </c>
      <c r="T151" s="12">
        <v>0</v>
      </c>
      <c r="U151" s="13">
        <v>0</v>
      </c>
    </row>
    <row r="152" spans="1:21" ht="14.25" x14ac:dyDescent="0.2">
      <c r="A152" s="52" t="s">
        <v>43</v>
      </c>
      <c r="C152" s="111" t="s">
        <v>36</v>
      </c>
      <c r="D152" s="12">
        <v>0</v>
      </c>
      <c r="E152" s="12">
        <v>0</v>
      </c>
      <c r="F152" s="12">
        <v>0</v>
      </c>
      <c r="G152" s="12">
        <v>0</v>
      </c>
      <c r="H152" s="12">
        <v>0</v>
      </c>
      <c r="I152" s="12">
        <v>0</v>
      </c>
      <c r="J152" s="12">
        <v>0</v>
      </c>
      <c r="K152" s="12">
        <v>0</v>
      </c>
      <c r="L152" s="12">
        <v>0</v>
      </c>
      <c r="M152" s="12">
        <v>0</v>
      </c>
      <c r="N152" s="12">
        <v>0</v>
      </c>
      <c r="O152" s="12">
        <v>0</v>
      </c>
      <c r="P152" s="12">
        <v>0</v>
      </c>
      <c r="Q152" s="12" t="s">
        <v>203</v>
      </c>
      <c r="R152" s="12" t="s">
        <v>203</v>
      </c>
      <c r="S152" s="12">
        <v>0</v>
      </c>
      <c r="T152" s="12" t="s">
        <v>203</v>
      </c>
      <c r="U152" s="13" t="s">
        <v>203</v>
      </c>
    </row>
    <row r="153" spans="1:21" ht="14.25" x14ac:dyDescent="0.2">
      <c r="A153" s="52" t="s">
        <v>43</v>
      </c>
      <c r="C153" s="111" t="s">
        <v>29</v>
      </c>
      <c r="D153" s="12">
        <v>0</v>
      </c>
      <c r="E153" s="12">
        <v>0</v>
      </c>
      <c r="F153" s="12">
        <v>0</v>
      </c>
      <c r="G153" s="12">
        <v>0</v>
      </c>
      <c r="H153" s="12">
        <v>0</v>
      </c>
      <c r="I153" s="12">
        <v>0</v>
      </c>
      <c r="J153" s="12">
        <v>0</v>
      </c>
      <c r="K153" s="12">
        <v>0</v>
      </c>
      <c r="L153" s="12">
        <v>0</v>
      </c>
      <c r="M153" s="12">
        <v>0</v>
      </c>
      <c r="N153" s="12">
        <v>0</v>
      </c>
      <c r="O153" s="12">
        <v>0</v>
      </c>
      <c r="P153" s="12">
        <v>0</v>
      </c>
      <c r="Q153" s="12">
        <v>0</v>
      </c>
      <c r="R153" s="12">
        <v>0</v>
      </c>
      <c r="S153" s="12">
        <v>0</v>
      </c>
      <c r="T153" s="12" t="s">
        <v>203</v>
      </c>
      <c r="U153" s="13">
        <v>0</v>
      </c>
    </row>
    <row r="154" spans="1:21" ht="14.25" x14ac:dyDescent="0.2">
      <c r="A154" s="52" t="s">
        <v>43</v>
      </c>
      <c r="C154" s="111" t="s">
        <v>38</v>
      </c>
      <c r="D154" s="12">
        <v>0</v>
      </c>
      <c r="E154" s="12">
        <v>0</v>
      </c>
      <c r="F154" s="12">
        <v>0</v>
      </c>
      <c r="G154" s="12">
        <v>0</v>
      </c>
      <c r="H154" s="12">
        <v>0</v>
      </c>
      <c r="I154" s="12">
        <v>0</v>
      </c>
      <c r="J154" s="12">
        <v>0</v>
      </c>
      <c r="K154" s="12">
        <v>0</v>
      </c>
      <c r="L154" s="12">
        <v>0</v>
      </c>
      <c r="M154" s="12">
        <v>0</v>
      </c>
      <c r="N154" s="12">
        <v>0</v>
      </c>
      <c r="O154" s="12">
        <v>0</v>
      </c>
      <c r="P154" s="12">
        <v>0</v>
      </c>
      <c r="Q154" s="12">
        <v>0</v>
      </c>
      <c r="R154" s="12" t="s">
        <v>203</v>
      </c>
      <c r="S154" s="12">
        <v>0</v>
      </c>
      <c r="T154" s="12" t="s">
        <v>203</v>
      </c>
      <c r="U154" s="13">
        <v>0</v>
      </c>
    </row>
    <row r="155" spans="1:21" ht="14.25" x14ac:dyDescent="0.2">
      <c r="A155" s="52" t="s">
        <v>43</v>
      </c>
      <c r="C155" s="111" t="s">
        <v>28</v>
      </c>
      <c r="D155" s="12">
        <v>0</v>
      </c>
      <c r="E155" s="12">
        <v>0</v>
      </c>
      <c r="F155" s="12">
        <v>0</v>
      </c>
      <c r="G155" s="12">
        <v>0</v>
      </c>
      <c r="H155" s="12">
        <v>0</v>
      </c>
      <c r="I155" s="12">
        <v>0</v>
      </c>
      <c r="J155" s="12">
        <v>0</v>
      </c>
      <c r="K155" s="12">
        <v>0</v>
      </c>
      <c r="L155" s="12">
        <v>0</v>
      </c>
      <c r="M155" s="12">
        <v>0</v>
      </c>
      <c r="N155" s="12">
        <v>0</v>
      </c>
      <c r="O155" s="12">
        <v>0</v>
      </c>
      <c r="P155" s="12">
        <v>0</v>
      </c>
      <c r="Q155" s="12">
        <v>0</v>
      </c>
      <c r="R155" s="12">
        <v>0</v>
      </c>
      <c r="S155" s="12">
        <v>0</v>
      </c>
      <c r="T155" s="12">
        <v>0</v>
      </c>
      <c r="U155" s="13" t="s">
        <v>203</v>
      </c>
    </row>
    <row r="156" spans="1:21" ht="14.25" x14ac:dyDescent="0.2">
      <c r="A156" s="52" t="s">
        <v>43</v>
      </c>
      <c r="C156" s="111" t="s">
        <v>23</v>
      </c>
      <c r="D156" s="12">
        <v>0</v>
      </c>
      <c r="E156" s="12">
        <v>0</v>
      </c>
      <c r="F156" s="12">
        <v>0</v>
      </c>
      <c r="G156" s="12">
        <v>0</v>
      </c>
      <c r="H156" s="12">
        <v>0</v>
      </c>
      <c r="I156" s="12">
        <v>0</v>
      </c>
      <c r="J156" s="12">
        <v>0</v>
      </c>
      <c r="K156" s="12">
        <v>0</v>
      </c>
      <c r="L156" s="12">
        <v>0</v>
      </c>
      <c r="M156" s="12">
        <v>0</v>
      </c>
      <c r="N156" s="12">
        <v>0</v>
      </c>
      <c r="O156" s="12">
        <v>0</v>
      </c>
      <c r="P156" s="12">
        <v>0</v>
      </c>
      <c r="Q156" s="12">
        <v>0</v>
      </c>
      <c r="R156" s="12" t="s">
        <v>203</v>
      </c>
      <c r="S156" s="12" t="s">
        <v>203</v>
      </c>
      <c r="T156" s="12" t="s">
        <v>203</v>
      </c>
      <c r="U156" s="13">
        <v>0</v>
      </c>
    </row>
    <row r="157" spans="1:21" ht="14.25" x14ac:dyDescent="0.2">
      <c r="A157" s="52" t="s">
        <v>43</v>
      </c>
      <c r="C157" s="111" t="s">
        <v>22</v>
      </c>
      <c r="D157" s="12">
        <v>0</v>
      </c>
      <c r="E157" s="12">
        <v>0</v>
      </c>
      <c r="F157" s="12">
        <v>0</v>
      </c>
      <c r="G157" s="12">
        <v>0</v>
      </c>
      <c r="H157" s="12">
        <v>0</v>
      </c>
      <c r="I157" s="12">
        <v>0</v>
      </c>
      <c r="J157" s="12">
        <v>0</v>
      </c>
      <c r="K157" s="12">
        <v>0</v>
      </c>
      <c r="L157" s="12">
        <v>0</v>
      </c>
      <c r="M157" s="12">
        <v>0</v>
      </c>
      <c r="N157" s="12">
        <v>0</v>
      </c>
      <c r="O157" s="12">
        <v>0</v>
      </c>
      <c r="P157" s="12">
        <v>0</v>
      </c>
      <c r="Q157" s="12">
        <v>0</v>
      </c>
      <c r="R157" s="12">
        <v>0</v>
      </c>
      <c r="S157" s="12">
        <v>0</v>
      </c>
      <c r="T157" s="12" t="s">
        <v>203</v>
      </c>
      <c r="U157" s="13" t="s">
        <v>203</v>
      </c>
    </row>
    <row r="158" spans="1:21" ht="15" thickBot="1" x14ac:dyDescent="0.25">
      <c r="A158" s="52" t="s">
        <v>43</v>
      </c>
      <c r="C158" s="111" t="s">
        <v>24</v>
      </c>
      <c r="D158" s="14">
        <v>0</v>
      </c>
      <c r="E158" s="14">
        <v>0</v>
      </c>
      <c r="F158" s="14">
        <v>0</v>
      </c>
      <c r="G158" s="14">
        <v>0</v>
      </c>
      <c r="H158" s="14">
        <v>0</v>
      </c>
      <c r="I158" s="14">
        <v>0</v>
      </c>
      <c r="J158" s="14">
        <v>0</v>
      </c>
      <c r="K158" s="14">
        <v>0</v>
      </c>
      <c r="L158" s="14">
        <v>0</v>
      </c>
      <c r="M158" s="14">
        <v>0</v>
      </c>
      <c r="N158" s="14">
        <v>0</v>
      </c>
      <c r="O158" s="14">
        <v>0</v>
      </c>
      <c r="P158" s="14">
        <v>0</v>
      </c>
      <c r="Q158" s="14">
        <v>397</v>
      </c>
      <c r="R158" s="14">
        <v>951</v>
      </c>
      <c r="S158" s="14">
        <v>1482</v>
      </c>
      <c r="T158" s="14">
        <v>2152</v>
      </c>
      <c r="U158" s="15">
        <v>2360</v>
      </c>
    </row>
    <row r="159" spans="1:21" ht="15.75" thickBot="1" x14ac:dyDescent="0.3">
      <c r="A159" s="52" t="s">
        <v>43</v>
      </c>
      <c r="C159" s="112" t="s">
        <v>14</v>
      </c>
      <c r="D159" s="17">
        <v>0</v>
      </c>
      <c r="E159" s="17">
        <v>0</v>
      </c>
      <c r="F159" s="17">
        <v>0</v>
      </c>
      <c r="G159" s="17">
        <v>0</v>
      </c>
      <c r="H159" s="17">
        <v>0</v>
      </c>
      <c r="I159" s="17">
        <v>0</v>
      </c>
      <c r="J159" s="17">
        <v>0</v>
      </c>
      <c r="K159" s="17">
        <v>0</v>
      </c>
      <c r="L159" s="17">
        <v>0</v>
      </c>
      <c r="M159" s="17">
        <v>0</v>
      </c>
      <c r="N159" s="17">
        <v>0</v>
      </c>
      <c r="O159" s="17">
        <v>0</v>
      </c>
      <c r="P159" s="17">
        <v>0</v>
      </c>
      <c r="Q159" s="17">
        <v>401</v>
      </c>
      <c r="R159" s="17">
        <v>973</v>
      </c>
      <c r="S159" s="17">
        <v>1502</v>
      </c>
      <c r="T159" s="17">
        <v>2180</v>
      </c>
      <c r="U159" s="18">
        <v>2382</v>
      </c>
    </row>
    <row r="163" spans="1:21" ht="23.25" x14ac:dyDescent="0.2">
      <c r="C163" s="1" t="s">
        <v>114</v>
      </c>
      <c r="D163" s="1"/>
      <c r="E163" s="1"/>
      <c r="F163" s="1"/>
      <c r="G163" s="1"/>
      <c r="H163" s="1"/>
      <c r="I163" s="1"/>
      <c r="J163" s="1"/>
      <c r="K163" s="1"/>
      <c r="L163" s="1"/>
      <c r="M163" s="1"/>
      <c r="N163" s="1"/>
    </row>
    <row r="164" spans="1:21" ht="13.5" thickBot="1" x14ac:dyDescent="0.25">
      <c r="C164" s="169"/>
      <c r="D164" s="169"/>
      <c r="E164" s="169"/>
      <c r="F164" s="169"/>
      <c r="G164" s="169"/>
      <c r="H164" s="169"/>
      <c r="I164" s="169"/>
      <c r="J164" s="169"/>
      <c r="K164" s="169"/>
      <c r="L164" s="169"/>
      <c r="M164" s="169"/>
      <c r="N164" s="169"/>
    </row>
    <row r="165" spans="1:21" ht="15.75" thickBot="1" x14ac:dyDescent="0.3">
      <c r="C165" s="2"/>
      <c r="D165" s="166" t="s">
        <v>45</v>
      </c>
      <c r="E165" s="167"/>
      <c r="F165" s="167"/>
      <c r="G165" s="167"/>
      <c r="H165" s="167"/>
      <c r="I165" s="167"/>
      <c r="J165" s="167"/>
      <c r="K165" s="167"/>
      <c r="L165" s="167"/>
      <c r="M165" s="167"/>
      <c r="N165" s="167"/>
      <c r="O165" s="167"/>
      <c r="P165" s="167"/>
      <c r="Q165" s="167"/>
      <c r="R165" s="167"/>
      <c r="S165" s="167"/>
      <c r="T165" s="167"/>
      <c r="U165" s="168"/>
    </row>
    <row r="166" spans="1:21" ht="15.75" thickBot="1" x14ac:dyDescent="0.3">
      <c r="A166" s="52" t="s">
        <v>70</v>
      </c>
      <c r="C166" s="113" t="s">
        <v>143</v>
      </c>
      <c r="D166" s="5" t="s">
        <v>0</v>
      </c>
      <c r="E166" s="5" t="s">
        <v>1</v>
      </c>
      <c r="F166" s="5" t="s">
        <v>2</v>
      </c>
      <c r="G166" s="5" t="s">
        <v>3</v>
      </c>
      <c r="H166" s="5" t="s">
        <v>4</v>
      </c>
      <c r="I166" s="5" t="s">
        <v>5</v>
      </c>
      <c r="J166" s="5" t="s">
        <v>6</v>
      </c>
      <c r="K166" s="5" t="s">
        <v>7</v>
      </c>
      <c r="L166" s="5" t="s">
        <v>8</v>
      </c>
      <c r="M166" s="5" t="s">
        <v>9</v>
      </c>
      <c r="N166" s="5" t="s">
        <v>10</v>
      </c>
      <c r="O166" s="5" t="s">
        <v>11</v>
      </c>
      <c r="P166" s="5" t="s">
        <v>17</v>
      </c>
      <c r="Q166" s="5" t="s">
        <v>42</v>
      </c>
      <c r="R166" s="5" t="s">
        <v>69</v>
      </c>
      <c r="S166" s="5" t="s">
        <v>142</v>
      </c>
      <c r="T166" s="5" t="s">
        <v>170</v>
      </c>
      <c r="U166" s="6" t="s">
        <v>173</v>
      </c>
    </row>
    <row r="167" spans="1:21" ht="14.25" x14ac:dyDescent="0.2">
      <c r="A167" s="52" t="s">
        <v>70</v>
      </c>
      <c r="C167" s="111" t="s">
        <v>67</v>
      </c>
      <c r="D167" s="12">
        <v>0</v>
      </c>
      <c r="E167" s="12">
        <v>0</v>
      </c>
      <c r="F167" s="12">
        <v>0</v>
      </c>
      <c r="G167" s="12">
        <v>0</v>
      </c>
      <c r="H167" s="12">
        <v>0</v>
      </c>
      <c r="I167" s="12">
        <v>0</v>
      </c>
      <c r="J167" s="12">
        <v>0</v>
      </c>
      <c r="K167" s="12">
        <v>0</v>
      </c>
      <c r="L167" s="12">
        <v>0</v>
      </c>
      <c r="M167" s="12">
        <v>0</v>
      </c>
      <c r="N167" s="12">
        <v>0</v>
      </c>
      <c r="O167" s="12">
        <v>0</v>
      </c>
      <c r="P167" s="12">
        <v>0</v>
      </c>
      <c r="Q167" s="12">
        <v>0</v>
      </c>
      <c r="R167" s="12">
        <v>0</v>
      </c>
      <c r="S167" s="12">
        <v>0</v>
      </c>
      <c r="T167" s="12">
        <v>0</v>
      </c>
      <c r="U167" s="13">
        <v>0</v>
      </c>
    </row>
    <row r="168" spans="1:21" ht="14.25" x14ac:dyDescent="0.2">
      <c r="A168" s="52" t="s">
        <v>70</v>
      </c>
      <c r="C168" s="111" t="s">
        <v>68</v>
      </c>
      <c r="D168" s="12">
        <v>0</v>
      </c>
      <c r="E168" s="12">
        <v>0</v>
      </c>
      <c r="F168" s="12">
        <v>0</v>
      </c>
      <c r="G168" s="12">
        <v>0</v>
      </c>
      <c r="H168" s="12">
        <v>0</v>
      </c>
      <c r="I168" s="12">
        <v>0</v>
      </c>
      <c r="J168" s="12">
        <v>0</v>
      </c>
      <c r="K168" s="12">
        <v>0</v>
      </c>
      <c r="L168" s="12">
        <v>0</v>
      </c>
      <c r="M168" s="12">
        <v>0</v>
      </c>
      <c r="N168" s="12">
        <v>0</v>
      </c>
      <c r="O168" s="12">
        <v>0</v>
      </c>
      <c r="P168" s="12">
        <v>0</v>
      </c>
      <c r="Q168" s="12">
        <v>0</v>
      </c>
      <c r="R168" s="12">
        <v>0</v>
      </c>
      <c r="S168" s="12">
        <v>0</v>
      </c>
      <c r="T168" s="12">
        <v>0</v>
      </c>
      <c r="U168" s="13">
        <v>0</v>
      </c>
    </row>
    <row r="169" spans="1:21" ht="14.25" x14ac:dyDescent="0.2">
      <c r="A169" s="52" t="s">
        <v>70</v>
      </c>
      <c r="C169" s="111" t="s">
        <v>25</v>
      </c>
      <c r="D169" s="12">
        <v>0</v>
      </c>
      <c r="E169" s="12">
        <v>0</v>
      </c>
      <c r="F169" s="12">
        <v>0</v>
      </c>
      <c r="G169" s="12">
        <v>0</v>
      </c>
      <c r="H169" s="12">
        <v>0</v>
      </c>
      <c r="I169" s="12">
        <v>0</v>
      </c>
      <c r="J169" s="12">
        <v>0</v>
      </c>
      <c r="K169" s="12">
        <v>0</v>
      </c>
      <c r="L169" s="12">
        <v>0</v>
      </c>
      <c r="M169" s="12">
        <v>0</v>
      </c>
      <c r="N169" s="12">
        <v>0</v>
      </c>
      <c r="O169" s="12">
        <v>0</v>
      </c>
      <c r="P169" s="12">
        <v>0</v>
      </c>
      <c r="Q169" s="12">
        <v>0</v>
      </c>
      <c r="R169" s="12">
        <v>0</v>
      </c>
      <c r="S169" s="12">
        <v>0</v>
      </c>
      <c r="T169" s="12">
        <v>0</v>
      </c>
      <c r="U169" s="13">
        <v>0</v>
      </c>
    </row>
    <row r="170" spans="1:21" ht="14.25" x14ac:dyDescent="0.2">
      <c r="A170" s="52" t="s">
        <v>70</v>
      </c>
      <c r="C170" s="111" t="s">
        <v>41</v>
      </c>
      <c r="D170" s="12">
        <v>0</v>
      </c>
      <c r="E170" s="12">
        <v>0</v>
      </c>
      <c r="F170" s="12">
        <v>0</v>
      </c>
      <c r="G170" s="12">
        <v>0</v>
      </c>
      <c r="H170" s="12">
        <v>0</v>
      </c>
      <c r="I170" s="12">
        <v>0</v>
      </c>
      <c r="J170" s="12">
        <v>0</v>
      </c>
      <c r="K170" s="12">
        <v>0</v>
      </c>
      <c r="L170" s="12">
        <v>0</v>
      </c>
      <c r="M170" s="12">
        <v>0</v>
      </c>
      <c r="N170" s="12">
        <v>0</v>
      </c>
      <c r="O170" s="12">
        <v>0</v>
      </c>
      <c r="P170" s="12">
        <v>0</v>
      </c>
      <c r="Q170" s="12">
        <v>0</v>
      </c>
      <c r="R170" s="12">
        <v>0</v>
      </c>
      <c r="S170" s="12">
        <v>0</v>
      </c>
      <c r="T170" s="12">
        <v>0</v>
      </c>
      <c r="U170" s="13">
        <v>0</v>
      </c>
    </row>
    <row r="171" spans="1:21" ht="14.25" x14ac:dyDescent="0.2">
      <c r="A171" s="52" t="s">
        <v>70</v>
      </c>
      <c r="C171" s="111" t="s">
        <v>34</v>
      </c>
      <c r="D171" s="12">
        <v>0</v>
      </c>
      <c r="E171" s="12">
        <v>0</v>
      </c>
      <c r="F171" s="12">
        <v>0</v>
      </c>
      <c r="G171" s="12">
        <v>0</v>
      </c>
      <c r="H171" s="12">
        <v>0</v>
      </c>
      <c r="I171" s="12">
        <v>0</v>
      </c>
      <c r="J171" s="12">
        <v>0</v>
      </c>
      <c r="K171" s="12">
        <v>0</v>
      </c>
      <c r="L171" s="12">
        <v>0</v>
      </c>
      <c r="M171" s="12">
        <v>0</v>
      </c>
      <c r="N171" s="12">
        <v>0</v>
      </c>
      <c r="O171" s="12">
        <v>0</v>
      </c>
      <c r="P171" s="12">
        <v>0</v>
      </c>
      <c r="Q171" s="12">
        <v>0</v>
      </c>
      <c r="R171" s="12">
        <v>7</v>
      </c>
      <c r="S171" s="12">
        <v>0</v>
      </c>
      <c r="T171" s="12">
        <v>0</v>
      </c>
      <c r="U171" s="13">
        <v>0</v>
      </c>
    </row>
    <row r="172" spans="1:21" ht="14.25" x14ac:dyDescent="0.2">
      <c r="A172" s="52" t="s">
        <v>70</v>
      </c>
      <c r="C172" s="111" t="s">
        <v>18</v>
      </c>
      <c r="D172" s="12">
        <v>0</v>
      </c>
      <c r="E172" s="12">
        <v>0</v>
      </c>
      <c r="F172" s="12">
        <v>0</v>
      </c>
      <c r="G172" s="12">
        <v>0</v>
      </c>
      <c r="H172" s="12">
        <v>0</v>
      </c>
      <c r="I172" s="12">
        <v>0</v>
      </c>
      <c r="J172" s="12">
        <v>0</v>
      </c>
      <c r="K172" s="12">
        <v>0</v>
      </c>
      <c r="L172" s="12">
        <v>0</v>
      </c>
      <c r="M172" s="12">
        <v>0</v>
      </c>
      <c r="N172" s="12">
        <v>0</v>
      </c>
      <c r="O172" s="12">
        <v>0</v>
      </c>
      <c r="P172" s="12">
        <v>0</v>
      </c>
      <c r="Q172" s="12">
        <v>0</v>
      </c>
      <c r="R172" s="12" t="s">
        <v>203</v>
      </c>
      <c r="S172" s="12">
        <v>5</v>
      </c>
      <c r="T172" s="12">
        <v>5</v>
      </c>
      <c r="U172" s="13">
        <v>0</v>
      </c>
    </row>
    <row r="173" spans="1:21" ht="14.25" x14ac:dyDescent="0.2">
      <c r="A173" s="52" t="s">
        <v>70</v>
      </c>
      <c r="C173" s="111" t="s">
        <v>27</v>
      </c>
      <c r="D173" s="12">
        <v>0</v>
      </c>
      <c r="E173" s="12">
        <v>0</v>
      </c>
      <c r="F173" s="12">
        <v>0</v>
      </c>
      <c r="G173" s="12">
        <v>0</v>
      </c>
      <c r="H173" s="12">
        <v>0</v>
      </c>
      <c r="I173" s="12">
        <v>0</v>
      </c>
      <c r="J173" s="12">
        <v>0</v>
      </c>
      <c r="K173" s="12">
        <v>0</v>
      </c>
      <c r="L173" s="12">
        <v>0</v>
      </c>
      <c r="M173" s="12">
        <v>0</v>
      </c>
      <c r="N173" s="12">
        <v>0</v>
      </c>
      <c r="O173" s="12">
        <v>0</v>
      </c>
      <c r="P173" s="12">
        <v>0</v>
      </c>
      <c r="Q173" s="12">
        <v>0</v>
      </c>
      <c r="R173" s="12">
        <v>0</v>
      </c>
      <c r="S173" s="12">
        <v>0</v>
      </c>
      <c r="T173" s="12">
        <v>0</v>
      </c>
      <c r="U173" s="13">
        <v>0</v>
      </c>
    </row>
    <row r="174" spans="1:21" ht="14.25" x14ac:dyDescent="0.2">
      <c r="A174" s="52" t="s">
        <v>70</v>
      </c>
      <c r="C174" s="111" t="s">
        <v>20</v>
      </c>
      <c r="D174" s="12">
        <v>0</v>
      </c>
      <c r="E174" s="12">
        <v>0</v>
      </c>
      <c r="F174" s="12">
        <v>0</v>
      </c>
      <c r="G174" s="12">
        <v>0</v>
      </c>
      <c r="H174" s="12">
        <v>0</v>
      </c>
      <c r="I174" s="12">
        <v>0</v>
      </c>
      <c r="J174" s="12">
        <v>0</v>
      </c>
      <c r="K174" s="12">
        <v>0</v>
      </c>
      <c r="L174" s="12">
        <v>0</v>
      </c>
      <c r="M174" s="12">
        <v>0</v>
      </c>
      <c r="N174" s="12">
        <v>0</v>
      </c>
      <c r="O174" s="12">
        <v>0</v>
      </c>
      <c r="P174" s="12">
        <v>0</v>
      </c>
      <c r="Q174" s="12">
        <v>0</v>
      </c>
      <c r="R174" s="12" t="s">
        <v>203</v>
      </c>
      <c r="S174" s="12" t="s">
        <v>203</v>
      </c>
      <c r="T174" s="12" t="s">
        <v>203</v>
      </c>
      <c r="U174" s="13" t="s">
        <v>203</v>
      </c>
    </row>
    <row r="175" spans="1:21" ht="14.25" x14ac:dyDescent="0.2">
      <c r="A175" s="52" t="s">
        <v>70</v>
      </c>
      <c r="C175" s="111" t="s">
        <v>19</v>
      </c>
      <c r="D175" s="12">
        <v>0</v>
      </c>
      <c r="E175" s="12">
        <v>0</v>
      </c>
      <c r="F175" s="12">
        <v>0</v>
      </c>
      <c r="G175" s="12">
        <v>0</v>
      </c>
      <c r="H175" s="12">
        <v>0</v>
      </c>
      <c r="I175" s="12">
        <v>0</v>
      </c>
      <c r="J175" s="12">
        <v>0</v>
      </c>
      <c r="K175" s="12">
        <v>0</v>
      </c>
      <c r="L175" s="12">
        <v>0</v>
      </c>
      <c r="M175" s="12">
        <v>0</v>
      </c>
      <c r="N175" s="12">
        <v>0</v>
      </c>
      <c r="O175" s="12">
        <v>0</v>
      </c>
      <c r="P175" s="12">
        <v>0</v>
      </c>
      <c r="Q175" s="12">
        <v>0</v>
      </c>
      <c r="R175" s="12">
        <v>0</v>
      </c>
      <c r="S175" s="12">
        <v>0</v>
      </c>
      <c r="T175" s="12">
        <v>0</v>
      </c>
      <c r="U175" s="13">
        <v>0</v>
      </c>
    </row>
    <row r="176" spans="1:21" ht="14.25" x14ac:dyDescent="0.2">
      <c r="A176" s="52" t="s">
        <v>70</v>
      </c>
      <c r="C176" s="111" t="s">
        <v>21</v>
      </c>
      <c r="D176" s="12">
        <v>0</v>
      </c>
      <c r="E176" s="12">
        <v>0</v>
      </c>
      <c r="F176" s="12">
        <v>0</v>
      </c>
      <c r="G176" s="12">
        <v>0</v>
      </c>
      <c r="H176" s="12">
        <v>0</v>
      </c>
      <c r="I176" s="12">
        <v>0</v>
      </c>
      <c r="J176" s="12">
        <v>0</v>
      </c>
      <c r="K176" s="12">
        <v>0</v>
      </c>
      <c r="L176" s="12">
        <v>0</v>
      </c>
      <c r="M176" s="12">
        <v>0</v>
      </c>
      <c r="N176" s="12">
        <v>0</v>
      </c>
      <c r="O176" s="12">
        <v>0</v>
      </c>
      <c r="P176" s="12">
        <v>0</v>
      </c>
      <c r="Q176" s="12">
        <v>0</v>
      </c>
      <c r="R176" s="12">
        <v>0</v>
      </c>
      <c r="S176" s="12">
        <v>0</v>
      </c>
      <c r="T176" s="12">
        <v>0</v>
      </c>
      <c r="U176" s="13">
        <v>0</v>
      </c>
    </row>
    <row r="177" spans="1:21" ht="14.25" x14ac:dyDescent="0.2">
      <c r="A177" s="52" t="s">
        <v>70</v>
      </c>
      <c r="C177" s="111" t="s">
        <v>26</v>
      </c>
      <c r="D177" s="12">
        <v>0</v>
      </c>
      <c r="E177" s="12">
        <v>0</v>
      </c>
      <c r="F177" s="12">
        <v>0</v>
      </c>
      <c r="G177" s="12">
        <v>0</v>
      </c>
      <c r="H177" s="12">
        <v>0</v>
      </c>
      <c r="I177" s="12">
        <v>0</v>
      </c>
      <c r="J177" s="12">
        <v>0</v>
      </c>
      <c r="K177" s="12">
        <v>0</v>
      </c>
      <c r="L177" s="12">
        <v>0</v>
      </c>
      <c r="M177" s="12">
        <v>0</v>
      </c>
      <c r="N177" s="12">
        <v>0</v>
      </c>
      <c r="O177" s="12">
        <v>0</v>
      </c>
      <c r="P177" s="12">
        <v>0</v>
      </c>
      <c r="Q177" s="12">
        <v>0</v>
      </c>
      <c r="R177" s="12" t="s">
        <v>203</v>
      </c>
      <c r="S177" s="12">
        <v>0</v>
      </c>
      <c r="T177" s="12">
        <v>0</v>
      </c>
      <c r="U177" s="13">
        <v>0</v>
      </c>
    </row>
    <row r="178" spans="1:21" ht="14.25" x14ac:dyDescent="0.2">
      <c r="A178" s="52" t="s">
        <v>70</v>
      </c>
      <c r="C178" s="111" t="s">
        <v>36</v>
      </c>
      <c r="D178" s="12">
        <v>0</v>
      </c>
      <c r="E178" s="12">
        <v>0</v>
      </c>
      <c r="F178" s="12">
        <v>0</v>
      </c>
      <c r="G178" s="12">
        <v>0</v>
      </c>
      <c r="H178" s="12">
        <v>0</v>
      </c>
      <c r="I178" s="12">
        <v>0</v>
      </c>
      <c r="J178" s="12">
        <v>0</v>
      </c>
      <c r="K178" s="12">
        <v>0</v>
      </c>
      <c r="L178" s="12">
        <v>0</v>
      </c>
      <c r="M178" s="12">
        <v>0</v>
      </c>
      <c r="N178" s="12">
        <v>0</v>
      </c>
      <c r="O178" s="12">
        <v>0</v>
      </c>
      <c r="P178" s="12">
        <v>0</v>
      </c>
      <c r="Q178" s="12">
        <v>0</v>
      </c>
      <c r="R178" s="12">
        <v>0</v>
      </c>
      <c r="S178" s="12">
        <v>0</v>
      </c>
      <c r="T178" s="12">
        <v>0</v>
      </c>
      <c r="U178" s="13">
        <v>0</v>
      </c>
    </row>
    <row r="179" spans="1:21" ht="14.25" x14ac:dyDescent="0.2">
      <c r="A179" s="52" t="s">
        <v>70</v>
      </c>
      <c r="C179" s="111" t="s">
        <v>29</v>
      </c>
      <c r="D179" s="12">
        <v>0</v>
      </c>
      <c r="E179" s="12">
        <v>0</v>
      </c>
      <c r="F179" s="12">
        <v>0</v>
      </c>
      <c r="G179" s="12">
        <v>0</v>
      </c>
      <c r="H179" s="12">
        <v>0</v>
      </c>
      <c r="I179" s="12">
        <v>0</v>
      </c>
      <c r="J179" s="12">
        <v>0</v>
      </c>
      <c r="K179" s="12">
        <v>0</v>
      </c>
      <c r="L179" s="12">
        <v>0</v>
      </c>
      <c r="M179" s="12">
        <v>0</v>
      </c>
      <c r="N179" s="12">
        <v>0</v>
      </c>
      <c r="O179" s="12">
        <v>0</v>
      </c>
      <c r="P179" s="12">
        <v>0</v>
      </c>
      <c r="Q179" s="12">
        <v>0</v>
      </c>
      <c r="R179" s="12">
        <v>0</v>
      </c>
      <c r="S179" s="12">
        <v>0</v>
      </c>
      <c r="T179" s="12">
        <v>0</v>
      </c>
      <c r="U179" s="13">
        <v>0</v>
      </c>
    </row>
    <row r="180" spans="1:21" ht="14.25" x14ac:dyDescent="0.2">
      <c r="A180" s="52" t="s">
        <v>70</v>
      </c>
      <c r="C180" s="111" t="s">
        <v>38</v>
      </c>
      <c r="D180" s="12">
        <v>0</v>
      </c>
      <c r="E180" s="12">
        <v>0</v>
      </c>
      <c r="F180" s="12">
        <v>0</v>
      </c>
      <c r="G180" s="12">
        <v>0</v>
      </c>
      <c r="H180" s="12">
        <v>0</v>
      </c>
      <c r="I180" s="12">
        <v>0</v>
      </c>
      <c r="J180" s="12">
        <v>0</v>
      </c>
      <c r="K180" s="12">
        <v>0</v>
      </c>
      <c r="L180" s="12">
        <v>0</v>
      </c>
      <c r="M180" s="12">
        <v>0</v>
      </c>
      <c r="N180" s="12">
        <v>0</v>
      </c>
      <c r="O180" s="12">
        <v>0</v>
      </c>
      <c r="P180" s="12">
        <v>0</v>
      </c>
      <c r="Q180" s="12">
        <v>0</v>
      </c>
      <c r="R180" s="12" t="s">
        <v>203</v>
      </c>
      <c r="S180" s="12">
        <v>0</v>
      </c>
      <c r="T180" s="12">
        <v>0</v>
      </c>
      <c r="U180" s="13">
        <v>0</v>
      </c>
    </row>
    <row r="181" spans="1:21" ht="14.25" x14ac:dyDescent="0.2">
      <c r="A181" s="52" t="s">
        <v>70</v>
      </c>
      <c r="C181" s="111" t="s">
        <v>28</v>
      </c>
      <c r="D181" s="12">
        <v>0</v>
      </c>
      <c r="E181" s="12">
        <v>0</v>
      </c>
      <c r="F181" s="12">
        <v>0</v>
      </c>
      <c r="G181" s="12">
        <v>0</v>
      </c>
      <c r="H181" s="12">
        <v>0</v>
      </c>
      <c r="I181" s="12">
        <v>0</v>
      </c>
      <c r="J181" s="12">
        <v>0</v>
      </c>
      <c r="K181" s="12">
        <v>0</v>
      </c>
      <c r="L181" s="12">
        <v>0</v>
      </c>
      <c r="M181" s="12">
        <v>0</v>
      </c>
      <c r="N181" s="12">
        <v>0</v>
      </c>
      <c r="O181" s="12">
        <v>0</v>
      </c>
      <c r="P181" s="12">
        <v>0</v>
      </c>
      <c r="Q181" s="12">
        <v>0</v>
      </c>
      <c r="R181" s="12">
        <v>0</v>
      </c>
      <c r="S181" s="12">
        <v>0</v>
      </c>
      <c r="T181" s="12">
        <v>0</v>
      </c>
      <c r="U181" s="13">
        <v>0</v>
      </c>
    </row>
    <row r="182" spans="1:21" ht="14.25" x14ac:dyDescent="0.2">
      <c r="A182" s="52" t="s">
        <v>70</v>
      </c>
      <c r="C182" s="111" t="s">
        <v>23</v>
      </c>
      <c r="D182" s="12">
        <v>0</v>
      </c>
      <c r="E182" s="12">
        <v>0</v>
      </c>
      <c r="F182" s="12">
        <v>0</v>
      </c>
      <c r="G182" s="12">
        <v>0</v>
      </c>
      <c r="H182" s="12">
        <v>0</v>
      </c>
      <c r="I182" s="12">
        <v>0</v>
      </c>
      <c r="J182" s="12">
        <v>0</v>
      </c>
      <c r="K182" s="12">
        <v>0</v>
      </c>
      <c r="L182" s="12">
        <v>0</v>
      </c>
      <c r="M182" s="12">
        <v>0</v>
      </c>
      <c r="N182" s="12">
        <v>0</v>
      </c>
      <c r="O182" s="12">
        <v>0</v>
      </c>
      <c r="P182" s="12">
        <v>0</v>
      </c>
      <c r="Q182" s="12">
        <v>0</v>
      </c>
      <c r="R182" s="12" t="s">
        <v>203</v>
      </c>
      <c r="S182" s="12">
        <v>0</v>
      </c>
      <c r="T182" s="12">
        <v>0</v>
      </c>
      <c r="U182" s="13">
        <v>0</v>
      </c>
    </row>
    <row r="183" spans="1:21" ht="14.25" x14ac:dyDescent="0.2">
      <c r="A183" s="52" t="s">
        <v>70</v>
      </c>
      <c r="C183" s="111" t="s">
        <v>22</v>
      </c>
      <c r="D183" s="12">
        <v>0</v>
      </c>
      <c r="E183" s="12">
        <v>0</v>
      </c>
      <c r="F183" s="12">
        <v>0</v>
      </c>
      <c r="G183" s="12">
        <v>0</v>
      </c>
      <c r="H183" s="12">
        <v>0</v>
      </c>
      <c r="I183" s="12">
        <v>0</v>
      </c>
      <c r="J183" s="12">
        <v>0</v>
      </c>
      <c r="K183" s="12">
        <v>0</v>
      </c>
      <c r="L183" s="12">
        <v>0</v>
      </c>
      <c r="M183" s="12">
        <v>0</v>
      </c>
      <c r="N183" s="12">
        <v>0</v>
      </c>
      <c r="O183" s="12">
        <v>0</v>
      </c>
      <c r="P183" s="12">
        <v>0</v>
      </c>
      <c r="Q183" s="12">
        <v>0</v>
      </c>
      <c r="R183" s="12" t="s">
        <v>203</v>
      </c>
      <c r="S183" s="12">
        <v>0</v>
      </c>
      <c r="T183" s="12">
        <v>0</v>
      </c>
      <c r="U183" s="13">
        <v>0</v>
      </c>
    </row>
    <row r="184" spans="1:21" ht="15" thickBot="1" x14ac:dyDescent="0.25">
      <c r="A184" s="52" t="s">
        <v>70</v>
      </c>
      <c r="C184" s="111" t="s">
        <v>24</v>
      </c>
      <c r="D184" s="14">
        <v>0</v>
      </c>
      <c r="E184" s="14">
        <v>0</v>
      </c>
      <c r="F184" s="14">
        <v>0</v>
      </c>
      <c r="G184" s="14">
        <v>0</v>
      </c>
      <c r="H184" s="14">
        <v>0</v>
      </c>
      <c r="I184" s="14">
        <v>0</v>
      </c>
      <c r="J184" s="14">
        <v>0</v>
      </c>
      <c r="K184" s="14">
        <v>0</v>
      </c>
      <c r="L184" s="14">
        <v>0</v>
      </c>
      <c r="M184" s="14">
        <v>0</v>
      </c>
      <c r="N184" s="14">
        <v>0</v>
      </c>
      <c r="O184" s="14">
        <v>0</v>
      </c>
      <c r="P184" s="14">
        <v>0</v>
      </c>
      <c r="Q184" s="14">
        <v>0</v>
      </c>
      <c r="R184" s="14">
        <v>1538</v>
      </c>
      <c r="S184" s="14">
        <v>3284</v>
      </c>
      <c r="T184" s="14">
        <v>702</v>
      </c>
      <c r="U184" s="15">
        <v>501</v>
      </c>
    </row>
    <row r="185" spans="1:21" ht="15.75" thickBot="1" x14ac:dyDescent="0.3">
      <c r="A185" s="52" t="s">
        <v>70</v>
      </c>
      <c r="C185" s="112" t="s">
        <v>14</v>
      </c>
      <c r="D185" s="17">
        <v>0</v>
      </c>
      <c r="E185" s="17">
        <v>0</v>
      </c>
      <c r="F185" s="17">
        <v>0</v>
      </c>
      <c r="G185" s="17">
        <v>0</v>
      </c>
      <c r="H185" s="17">
        <v>0</v>
      </c>
      <c r="I185" s="17">
        <v>0</v>
      </c>
      <c r="J185" s="17">
        <v>0</v>
      </c>
      <c r="K185" s="17">
        <v>0</v>
      </c>
      <c r="L185" s="17">
        <v>0</v>
      </c>
      <c r="M185" s="17">
        <v>0</v>
      </c>
      <c r="N185" s="17">
        <v>0</v>
      </c>
      <c r="O185" s="17">
        <v>0</v>
      </c>
      <c r="P185" s="17">
        <v>0</v>
      </c>
      <c r="Q185" s="17">
        <v>0</v>
      </c>
      <c r="R185" s="17">
        <v>1562</v>
      </c>
      <c r="S185" s="17" t="s">
        <v>203</v>
      </c>
      <c r="T185" s="17" t="s">
        <v>203</v>
      </c>
      <c r="U185" s="18" t="s">
        <v>203</v>
      </c>
    </row>
    <row r="189" spans="1:21" ht="23.25" x14ac:dyDescent="0.2">
      <c r="C189" s="1" t="s">
        <v>115</v>
      </c>
      <c r="D189" s="1"/>
      <c r="E189" s="1"/>
      <c r="F189" s="1"/>
      <c r="G189" s="1"/>
      <c r="H189" s="1"/>
      <c r="I189" s="1"/>
      <c r="J189" s="1"/>
      <c r="K189" s="1"/>
      <c r="L189" s="1"/>
      <c r="M189" s="1"/>
      <c r="N189" s="1"/>
    </row>
    <row r="190" spans="1:21" ht="13.5" thickBot="1" x14ac:dyDescent="0.25">
      <c r="C190" s="169"/>
      <c r="D190" s="169"/>
      <c r="E190" s="169"/>
      <c r="F190" s="169"/>
      <c r="G190" s="169"/>
      <c r="H190" s="169"/>
      <c r="I190" s="169"/>
      <c r="J190" s="169"/>
      <c r="K190" s="169"/>
      <c r="L190" s="169"/>
      <c r="M190" s="169"/>
      <c r="N190" s="169"/>
    </row>
    <row r="191" spans="1:21" ht="15.75" thickBot="1" x14ac:dyDescent="0.3">
      <c r="C191" s="2"/>
      <c r="D191" s="166" t="s">
        <v>45</v>
      </c>
      <c r="E191" s="167"/>
      <c r="F191" s="167"/>
      <c r="G191" s="167"/>
      <c r="H191" s="167"/>
      <c r="I191" s="167"/>
      <c r="J191" s="167"/>
      <c r="K191" s="167"/>
      <c r="L191" s="167"/>
      <c r="M191" s="167"/>
      <c r="N191" s="167"/>
      <c r="O191" s="167"/>
      <c r="P191" s="167"/>
      <c r="Q191" s="167"/>
      <c r="R191" s="167"/>
      <c r="S191" s="167"/>
      <c r="T191" s="167"/>
      <c r="U191" s="168"/>
    </row>
    <row r="192" spans="1:21" ht="15.75" thickBot="1" x14ac:dyDescent="0.3">
      <c r="A192" s="52" t="s">
        <v>71</v>
      </c>
      <c r="C192" s="113" t="s">
        <v>143</v>
      </c>
      <c r="D192" s="5" t="s">
        <v>0</v>
      </c>
      <c r="E192" s="5" t="s">
        <v>1</v>
      </c>
      <c r="F192" s="5" t="s">
        <v>2</v>
      </c>
      <c r="G192" s="5" t="s">
        <v>3</v>
      </c>
      <c r="H192" s="5" t="s">
        <v>4</v>
      </c>
      <c r="I192" s="5" t="s">
        <v>5</v>
      </c>
      <c r="J192" s="5" t="s">
        <v>6</v>
      </c>
      <c r="K192" s="5" t="s">
        <v>7</v>
      </c>
      <c r="L192" s="5" t="s">
        <v>8</v>
      </c>
      <c r="M192" s="5" t="s">
        <v>9</v>
      </c>
      <c r="N192" s="5" t="s">
        <v>10</v>
      </c>
      <c r="O192" s="5" t="s">
        <v>11</v>
      </c>
      <c r="P192" s="5" t="s">
        <v>17</v>
      </c>
      <c r="Q192" s="5" t="s">
        <v>42</v>
      </c>
      <c r="R192" s="5" t="s">
        <v>69</v>
      </c>
      <c r="S192" s="5" t="s">
        <v>142</v>
      </c>
      <c r="T192" s="5" t="s">
        <v>170</v>
      </c>
      <c r="U192" s="6" t="s">
        <v>173</v>
      </c>
    </row>
    <row r="193" spans="1:21" ht="14.25" x14ac:dyDescent="0.2">
      <c r="A193" s="52" t="s">
        <v>71</v>
      </c>
      <c r="C193" s="111" t="s">
        <v>67</v>
      </c>
      <c r="D193" s="12">
        <v>0</v>
      </c>
      <c r="E193" s="12">
        <v>0</v>
      </c>
      <c r="F193" s="12">
        <v>0</v>
      </c>
      <c r="G193" s="12">
        <v>0</v>
      </c>
      <c r="H193" s="12">
        <v>0</v>
      </c>
      <c r="I193" s="12">
        <v>0</v>
      </c>
      <c r="J193" s="12">
        <v>0</v>
      </c>
      <c r="K193" s="12">
        <v>0</v>
      </c>
      <c r="L193" s="12">
        <v>0</v>
      </c>
      <c r="M193" s="12">
        <v>0</v>
      </c>
      <c r="N193" s="12">
        <v>0</v>
      </c>
      <c r="O193" s="12">
        <v>0</v>
      </c>
      <c r="P193" s="12">
        <v>0</v>
      </c>
      <c r="Q193" s="12">
        <v>0</v>
      </c>
      <c r="R193" s="12">
        <v>0</v>
      </c>
      <c r="S193" s="12">
        <v>0</v>
      </c>
      <c r="T193" s="12">
        <v>0</v>
      </c>
      <c r="U193" s="13">
        <v>0</v>
      </c>
    </row>
    <row r="194" spans="1:21" ht="14.25" x14ac:dyDescent="0.2">
      <c r="A194" s="52" t="s">
        <v>71</v>
      </c>
      <c r="C194" s="111" t="s">
        <v>68</v>
      </c>
      <c r="D194" s="12">
        <v>0</v>
      </c>
      <c r="E194" s="12">
        <v>0</v>
      </c>
      <c r="F194" s="12">
        <v>0</v>
      </c>
      <c r="G194" s="12">
        <v>0</v>
      </c>
      <c r="H194" s="12">
        <v>0</v>
      </c>
      <c r="I194" s="12">
        <v>0</v>
      </c>
      <c r="J194" s="12">
        <v>0</v>
      </c>
      <c r="K194" s="12">
        <v>0</v>
      </c>
      <c r="L194" s="12">
        <v>0</v>
      </c>
      <c r="M194" s="12">
        <v>0</v>
      </c>
      <c r="N194" s="12">
        <v>0</v>
      </c>
      <c r="O194" s="12">
        <v>0</v>
      </c>
      <c r="P194" s="12">
        <v>0</v>
      </c>
      <c r="Q194" s="12">
        <v>0</v>
      </c>
      <c r="R194" s="12">
        <v>0</v>
      </c>
      <c r="S194" s="12">
        <v>0</v>
      </c>
      <c r="T194" s="12">
        <v>0</v>
      </c>
      <c r="U194" s="13" t="s">
        <v>203</v>
      </c>
    </row>
    <row r="195" spans="1:21" ht="14.25" x14ac:dyDescent="0.2">
      <c r="A195" s="52" t="s">
        <v>71</v>
      </c>
      <c r="C195" s="111" t="s">
        <v>25</v>
      </c>
      <c r="D195" s="12">
        <v>0</v>
      </c>
      <c r="E195" s="12">
        <v>0</v>
      </c>
      <c r="F195" s="12">
        <v>0</v>
      </c>
      <c r="G195" s="12">
        <v>0</v>
      </c>
      <c r="H195" s="12">
        <v>0</v>
      </c>
      <c r="I195" s="12">
        <v>0</v>
      </c>
      <c r="J195" s="12">
        <v>0</v>
      </c>
      <c r="K195" s="12">
        <v>0</v>
      </c>
      <c r="L195" s="12">
        <v>0</v>
      </c>
      <c r="M195" s="12">
        <v>0</v>
      </c>
      <c r="N195" s="12">
        <v>0</v>
      </c>
      <c r="O195" s="12">
        <v>0</v>
      </c>
      <c r="P195" s="12">
        <v>0</v>
      </c>
      <c r="Q195" s="12">
        <v>0</v>
      </c>
      <c r="R195" s="12">
        <v>0</v>
      </c>
      <c r="S195" s="12">
        <v>0</v>
      </c>
      <c r="T195" s="12">
        <v>0</v>
      </c>
      <c r="U195" s="13">
        <v>0</v>
      </c>
    </row>
    <row r="196" spans="1:21" ht="14.25" x14ac:dyDescent="0.2">
      <c r="A196" s="52" t="s">
        <v>71</v>
      </c>
      <c r="C196" s="111" t="s">
        <v>41</v>
      </c>
      <c r="D196" s="12">
        <v>0</v>
      </c>
      <c r="E196" s="12">
        <v>0</v>
      </c>
      <c r="F196" s="12">
        <v>0</v>
      </c>
      <c r="G196" s="12">
        <v>0</v>
      </c>
      <c r="H196" s="12">
        <v>0</v>
      </c>
      <c r="I196" s="12">
        <v>0</v>
      </c>
      <c r="J196" s="12">
        <v>0</v>
      </c>
      <c r="K196" s="12">
        <v>0</v>
      </c>
      <c r="L196" s="12">
        <v>0</v>
      </c>
      <c r="M196" s="12">
        <v>0</v>
      </c>
      <c r="N196" s="12">
        <v>0</v>
      </c>
      <c r="O196" s="12">
        <v>0</v>
      </c>
      <c r="P196" s="12">
        <v>0</v>
      </c>
      <c r="Q196" s="12">
        <v>0</v>
      </c>
      <c r="R196" s="12">
        <v>0</v>
      </c>
      <c r="S196" s="12">
        <v>0</v>
      </c>
      <c r="T196" s="12">
        <v>0</v>
      </c>
      <c r="U196" s="13">
        <v>0</v>
      </c>
    </row>
    <row r="197" spans="1:21" ht="14.25" x14ac:dyDescent="0.2">
      <c r="A197" s="52" t="s">
        <v>71</v>
      </c>
      <c r="C197" s="111" t="s">
        <v>34</v>
      </c>
      <c r="D197" s="12">
        <v>0</v>
      </c>
      <c r="E197" s="12">
        <v>0</v>
      </c>
      <c r="F197" s="12">
        <v>0</v>
      </c>
      <c r="G197" s="12">
        <v>0</v>
      </c>
      <c r="H197" s="12">
        <v>0</v>
      </c>
      <c r="I197" s="12">
        <v>0</v>
      </c>
      <c r="J197" s="12">
        <v>0</v>
      </c>
      <c r="K197" s="12">
        <v>0</v>
      </c>
      <c r="L197" s="12">
        <v>0</v>
      </c>
      <c r="M197" s="12">
        <v>0</v>
      </c>
      <c r="N197" s="12">
        <v>0</v>
      </c>
      <c r="O197" s="12">
        <v>0</v>
      </c>
      <c r="P197" s="12">
        <v>0</v>
      </c>
      <c r="Q197" s="12">
        <v>0</v>
      </c>
      <c r="R197" s="12">
        <v>0</v>
      </c>
      <c r="S197" s="12" t="s">
        <v>203</v>
      </c>
      <c r="T197" s="12" t="s">
        <v>203</v>
      </c>
      <c r="U197" s="13">
        <v>6</v>
      </c>
    </row>
    <row r="198" spans="1:21" ht="14.25" x14ac:dyDescent="0.2">
      <c r="A198" s="52" t="s">
        <v>71</v>
      </c>
      <c r="C198" s="111" t="s">
        <v>18</v>
      </c>
      <c r="D198" s="12">
        <v>0</v>
      </c>
      <c r="E198" s="12">
        <v>0</v>
      </c>
      <c r="F198" s="12">
        <v>0</v>
      </c>
      <c r="G198" s="12">
        <v>0</v>
      </c>
      <c r="H198" s="12">
        <v>0</v>
      </c>
      <c r="I198" s="12">
        <v>0</v>
      </c>
      <c r="J198" s="12">
        <v>0</v>
      </c>
      <c r="K198" s="12">
        <v>0</v>
      </c>
      <c r="L198" s="12">
        <v>0</v>
      </c>
      <c r="M198" s="12">
        <v>0</v>
      </c>
      <c r="N198" s="12">
        <v>0</v>
      </c>
      <c r="O198" s="12">
        <v>0</v>
      </c>
      <c r="P198" s="12">
        <v>0</v>
      </c>
      <c r="Q198" s="12">
        <v>0</v>
      </c>
      <c r="R198" s="12">
        <v>0</v>
      </c>
      <c r="S198" s="12" t="s">
        <v>203</v>
      </c>
      <c r="T198" s="12" t="s">
        <v>203</v>
      </c>
      <c r="U198" s="13">
        <v>5</v>
      </c>
    </row>
    <row r="199" spans="1:21" ht="14.25" x14ac:dyDescent="0.2">
      <c r="A199" s="52" t="s">
        <v>71</v>
      </c>
      <c r="C199" s="111" t="s">
        <v>27</v>
      </c>
      <c r="D199" s="12">
        <v>0</v>
      </c>
      <c r="E199" s="12">
        <v>0</v>
      </c>
      <c r="F199" s="12">
        <v>0</v>
      </c>
      <c r="G199" s="12">
        <v>0</v>
      </c>
      <c r="H199" s="12">
        <v>0</v>
      </c>
      <c r="I199" s="12">
        <v>0</v>
      </c>
      <c r="J199" s="12">
        <v>0</v>
      </c>
      <c r="K199" s="12">
        <v>0</v>
      </c>
      <c r="L199" s="12">
        <v>0</v>
      </c>
      <c r="M199" s="12">
        <v>0</v>
      </c>
      <c r="N199" s="12">
        <v>0</v>
      </c>
      <c r="O199" s="12">
        <v>0</v>
      </c>
      <c r="P199" s="12">
        <v>0</v>
      </c>
      <c r="Q199" s="12">
        <v>0</v>
      </c>
      <c r="R199" s="12">
        <v>0</v>
      </c>
      <c r="S199" s="12">
        <v>0</v>
      </c>
      <c r="T199" s="12">
        <v>0</v>
      </c>
      <c r="U199" s="13" t="s">
        <v>203</v>
      </c>
    </row>
    <row r="200" spans="1:21" ht="14.25" x14ac:dyDescent="0.2">
      <c r="A200" s="52" t="s">
        <v>71</v>
      </c>
      <c r="C200" s="111" t="s">
        <v>20</v>
      </c>
      <c r="D200" s="12">
        <v>0</v>
      </c>
      <c r="E200" s="12">
        <v>0</v>
      </c>
      <c r="F200" s="12">
        <v>0</v>
      </c>
      <c r="G200" s="12">
        <v>0</v>
      </c>
      <c r="H200" s="12">
        <v>0</v>
      </c>
      <c r="I200" s="12">
        <v>0</v>
      </c>
      <c r="J200" s="12">
        <v>0</v>
      </c>
      <c r="K200" s="12">
        <v>0</v>
      </c>
      <c r="L200" s="12">
        <v>0</v>
      </c>
      <c r="M200" s="12">
        <v>0</v>
      </c>
      <c r="N200" s="12">
        <v>0</v>
      </c>
      <c r="O200" s="12">
        <v>0</v>
      </c>
      <c r="P200" s="12">
        <v>0</v>
      </c>
      <c r="Q200" s="12">
        <v>0</v>
      </c>
      <c r="R200" s="12">
        <v>5</v>
      </c>
      <c r="S200" s="12">
        <v>0</v>
      </c>
      <c r="T200" s="12">
        <v>0</v>
      </c>
      <c r="U200" s="13">
        <v>0</v>
      </c>
    </row>
    <row r="201" spans="1:21" ht="14.25" x14ac:dyDescent="0.2">
      <c r="A201" s="52" t="s">
        <v>71</v>
      </c>
      <c r="C201" s="111" t="s">
        <v>19</v>
      </c>
      <c r="D201" s="12">
        <v>0</v>
      </c>
      <c r="E201" s="12">
        <v>0</v>
      </c>
      <c r="F201" s="12">
        <v>0</v>
      </c>
      <c r="G201" s="12">
        <v>0</v>
      </c>
      <c r="H201" s="12">
        <v>0</v>
      </c>
      <c r="I201" s="12">
        <v>0</v>
      </c>
      <c r="J201" s="12">
        <v>0</v>
      </c>
      <c r="K201" s="12">
        <v>0</v>
      </c>
      <c r="L201" s="12">
        <v>0</v>
      </c>
      <c r="M201" s="12">
        <v>0</v>
      </c>
      <c r="N201" s="12">
        <v>0</v>
      </c>
      <c r="O201" s="12">
        <v>0</v>
      </c>
      <c r="P201" s="12">
        <v>0</v>
      </c>
      <c r="Q201" s="12">
        <v>0</v>
      </c>
      <c r="R201" s="12">
        <v>0</v>
      </c>
      <c r="S201" s="12" t="s">
        <v>203</v>
      </c>
      <c r="T201" s="12">
        <v>0</v>
      </c>
      <c r="U201" s="13">
        <v>0</v>
      </c>
    </row>
    <row r="202" spans="1:21" ht="14.25" x14ac:dyDescent="0.2">
      <c r="A202" s="52" t="s">
        <v>71</v>
      </c>
      <c r="C202" s="111" t="s">
        <v>21</v>
      </c>
      <c r="D202" s="12">
        <v>0</v>
      </c>
      <c r="E202" s="12">
        <v>0</v>
      </c>
      <c r="F202" s="12">
        <v>0</v>
      </c>
      <c r="G202" s="12">
        <v>0</v>
      </c>
      <c r="H202" s="12">
        <v>0</v>
      </c>
      <c r="I202" s="12">
        <v>0</v>
      </c>
      <c r="J202" s="12">
        <v>0</v>
      </c>
      <c r="K202" s="12">
        <v>0</v>
      </c>
      <c r="L202" s="12">
        <v>0</v>
      </c>
      <c r="M202" s="12">
        <v>0</v>
      </c>
      <c r="N202" s="12">
        <v>0</v>
      </c>
      <c r="O202" s="12">
        <v>0</v>
      </c>
      <c r="P202" s="12">
        <v>0</v>
      </c>
      <c r="Q202" s="12">
        <v>0</v>
      </c>
      <c r="R202" s="12">
        <v>0</v>
      </c>
      <c r="S202" s="12" t="s">
        <v>203</v>
      </c>
      <c r="T202" s="12">
        <v>0</v>
      </c>
      <c r="U202" s="13" t="s">
        <v>203</v>
      </c>
    </row>
    <row r="203" spans="1:21" ht="14.25" x14ac:dyDescent="0.2">
      <c r="A203" s="52" t="s">
        <v>71</v>
      </c>
      <c r="C203" s="111" t="s">
        <v>26</v>
      </c>
      <c r="D203" s="12">
        <v>0</v>
      </c>
      <c r="E203" s="12">
        <v>0</v>
      </c>
      <c r="F203" s="12">
        <v>0</v>
      </c>
      <c r="G203" s="12">
        <v>0</v>
      </c>
      <c r="H203" s="12">
        <v>0</v>
      </c>
      <c r="I203" s="12">
        <v>0</v>
      </c>
      <c r="J203" s="12">
        <v>0</v>
      </c>
      <c r="K203" s="12">
        <v>0</v>
      </c>
      <c r="L203" s="12">
        <v>0</v>
      </c>
      <c r="M203" s="12">
        <v>0</v>
      </c>
      <c r="N203" s="12">
        <v>0</v>
      </c>
      <c r="O203" s="12">
        <v>0</v>
      </c>
      <c r="P203" s="12">
        <v>0</v>
      </c>
      <c r="Q203" s="12">
        <v>0</v>
      </c>
      <c r="R203" s="12">
        <v>0</v>
      </c>
      <c r="S203" s="12">
        <v>0</v>
      </c>
      <c r="T203" s="12" t="s">
        <v>203</v>
      </c>
      <c r="U203" s="13" t="s">
        <v>203</v>
      </c>
    </row>
    <row r="204" spans="1:21" ht="14.25" x14ac:dyDescent="0.2">
      <c r="A204" s="52" t="s">
        <v>71</v>
      </c>
      <c r="C204" s="111" t="s">
        <v>36</v>
      </c>
      <c r="D204" s="12">
        <v>0</v>
      </c>
      <c r="E204" s="12">
        <v>0</v>
      </c>
      <c r="F204" s="12">
        <v>0</v>
      </c>
      <c r="G204" s="12">
        <v>0</v>
      </c>
      <c r="H204" s="12">
        <v>0</v>
      </c>
      <c r="I204" s="12">
        <v>0</v>
      </c>
      <c r="J204" s="12">
        <v>0</v>
      </c>
      <c r="K204" s="12">
        <v>0</v>
      </c>
      <c r="L204" s="12">
        <v>0</v>
      </c>
      <c r="M204" s="12">
        <v>0</v>
      </c>
      <c r="N204" s="12">
        <v>0</v>
      </c>
      <c r="O204" s="12">
        <v>0</v>
      </c>
      <c r="P204" s="12">
        <v>0</v>
      </c>
      <c r="Q204" s="12">
        <v>0</v>
      </c>
      <c r="R204" s="12">
        <v>0</v>
      </c>
      <c r="S204" s="12">
        <v>0</v>
      </c>
      <c r="T204" s="12">
        <v>0</v>
      </c>
      <c r="U204" s="13">
        <v>0</v>
      </c>
    </row>
    <row r="205" spans="1:21" ht="14.25" x14ac:dyDescent="0.2">
      <c r="A205" s="52" t="s">
        <v>71</v>
      </c>
      <c r="C205" s="111" t="s">
        <v>29</v>
      </c>
      <c r="D205" s="12">
        <v>0</v>
      </c>
      <c r="E205" s="12">
        <v>0</v>
      </c>
      <c r="F205" s="12">
        <v>0</v>
      </c>
      <c r="G205" s="12">
        <v>0</v>
      </c>
      <c r="H205" s="12">
        <v>0</v>
      </c>
      <c r="I205" s="12">
        <v>0</v>
      </c>
      <c r="J205" s="12">
        <v>0</v>
      </c>
      <c r="K205" s="12">
        <v>0</v>
      </c>
      <c r="L205" s="12">
        <v>0</v>
      </c>
      <c r="M205" s="12">
        <v>0</v>
      </c>
      <c r="N205" s="12">
        <v>0</v>
      </c>
      <c r="O205" s="12">
        <v>0</v>
      </c>
      <c r="P205" s="12">
        <v>0</v>
      </c>
      <c r="Q205" s="12">
        <v>0</v>
      </c>
      <c r="R205" s="12">
        <v>0</v>
      </c>
      <c r="S205" s="12">
        <v>0</v>
      </c>
      <c r="T205" s="12">
        <v>0</v>
      </c>
      <c r="U205" s="13">
        <v>0</v>
      </c>
    </row>
    <row r="206" spans="1:21" ht="14.25" x14ac:dyDescent="0.2">
      <c r="A206" s="52" t="s">
        <v>71</v>
      </c>
      <c r="C206" s="111" t="s">
        <v>38</v>
      </c>
      <c r="D206" s="12">
        <v>0</v>
      </c>
      <c r="E206" s="12">
        <v>0</v>
      </c>
      <c r="F206" s="12">
        <v>0</v>
      </c>
      <c r="G206" s="12">
        <v>0</v>
      </c>
      <c r="H206" s="12">
        <v>0</v>
      </c>
      <c r="I206" s="12">
        <v>0</v>
      </c>
      <c r="J206" s="12">
        <v>0</v>
      </c>
      <c r="K206" s="12">
        <v>0</v>
      </c>
      <c r="L206" s="12">
        <v>0</v>
      </c>
      <c r="M206" s="12">
        <v>0</v>
      </c>
      <c r="N206" s="12">
        <v>0</v>
      </c>
      <c r="O206" s="12">
        <v>0</v>
      </c>
      <c r="P206" s="12">
        <v>0</v>
      </c>
      <c r="Q206" s="12">
        <v>0</v>
      </c>
      <c r="R206" s="12">
        <v>0</v>
      </c>
      <c r="S206" s="12">
        <v>0</v>
      </c>
      <c r="T206" s="12">
        <v>0</v>
      </c>
      <c r="U206" s="13">
        <v>0</v>
      </c>
    </row>
    <row r="207" spans="1:21" ht="14.25" x14ac:dyDescent="0.2">
      <c r="A207" s="52" t="s">
        <v>71</v>
      </c>
      <c r="C207" s="111" t="s">
        <v>28</v>
      </c>
      <c r="D207" s="12">
        <v>0</v>
      </c>
      <c r="E207" s="12">
        <v>0</v>
      </c>
      <c r="F207" s="12">
        <v>0</v>
      </c>
      <c r="G207" s="12">
        <v>0</v>
      </c>
      <c r="H207" s="12">
        <v>0</v>
      </c>
      <c r="I207" s="12">
        <v>0</v>
      </c>
      <c r="J207" s="12">
        <v>0</v>
      </c>
      <c r="K207" s="12">
        <v>0</v>
      </c>
      <c r="L207" s="12">
        <v>0</v>
      </c>
      <c r="M207" s="12">
        <v>0</v>
      </c>
      <c r="N207" s="12">
        <v>0</v>
      </c>
      <c r="O207" s="12">
        <v>0</v>
      </c>
      <c r="P207" s="12">
        <v>0</v>
      </c>
      <c r="Q207" s="12">
        <v>0</v>
      </c>
      <c r="R207" s="12">
        <v>0</v>
      </c>
      <c r="S207" s="12">
        <v>0</v>
      </c>
      <c r="T207" s="12">
        <v>0</v>
      </c>
      <c r="U207" s="13">
        <v>0</v>
      </c>
    </row>
    <row r="208" spans="1:21" ht="14.25" x14ac:dyDescent="0.2">
      <c r="A208" s="52" t="s">
        <v>71</v>
      </c>
      <c r="C208" s="111" t="s">
        <v>23</v>
      </c>
      <c r="D208" s="12">
        <v>0</v>
      </c>
      <c r="E208" s="12">
        <v>0</v>
      </c>
      <c r="F208" s="12">
        <v>0</v>
      </c>
      <c r="G208" s="12">
        <v>0</v>
      </c>
      <c r="H208" s="12">
        <v>0</v>
      </c>
      <c r="I208" s="12">
        <v>0</v>
      </c>
      <c r="J208" s="12">
        <v>0</v>
      </c>
      <c r="K208" s="12">
        <v>0</v>
      </c>
      <c r="L208" s="12">
        <v>0</v>
      </c>
      <c r="M208" s="12">
        <v>0</v>
      </c>
      <c r="N208" s="12">
        <v>0</v>
      </c>
      <c r="O208" s="12">
        <v>0</v>
      </c>
      <c r="P208" s="12">
        <v>0</v>
      </c>
      <c r="Q208" s="12">
        <v>0</v>
      </c>
      <c r="R208" s="12">
        <v>0</v>
      </c>
      <c r="S208" s="12">
        <v>0</v>
      </c>
      <c r="T208" s="12">
        <v>0</v>
      </c>
      <c r="U208" s="13" t="s">
        <v>203</v>
      </c>
    </row>
    <row r="209" spans="1:21" ht="14.25" x14ac:dyDescent="0.2">
      <c r="A209" s="52" t="s">
        <v>71</v>
      </c>
      <c r="C209" s="111" t="s">
        <v>22</v>
      </c>
      <c r="D209" s="12">
        <v>0</v>
      </c>
      <c r="E209" s="12">
        <v>0</v>
      </c>
      <c r="F209" s="12">
        <v>0</v>
      </c>
      <c r="G209" s="12">
        <v>0</v>
      </c>
      <c r="H209" s="12">
        <v>0</v>
      </c>
      <c r="I209" s="12">
        <v>0</v>
      </c>
      <c r="J209" s="12">
        <v>0</v>
      </c>
      <c r="K209" s="12">
        <v>0</v>
      </c>
      <c r="L209" s="12">
        <v>0</v>
      </c>
      <c r="M209" s="12">
        <v>0</v>
      </c>
      <c r="N209" s="12">
        <v>0</v>
      </c>
      <c r="O209" s="12">
        <v>0</v>
      </c>
      <c r="P209" s="12">
        <v>0</v>
      </c>
      <c r="Q209" s="12">
        <v>0</v>
      </c>
      <c r="R209" s="12">
        <v>0</v>
      </c>
      <c r="S209" s="12" t="s">
        <v>203</v>
      </c>
      <c r="T209" s="12" t="s">
        <v>203</v>
      </c>
      <c r="U209" s="13">
        <v>0</v>
      </c>
    </row>
    <row r="210" spans="1:21" ht="15" thickBot="1" x14ac:dyDescent="0.25">
      <c r="A210" s="52" t="s">
        <v>71</v>
      </c>
      <c r="C210" s="111" t="s">
        <v>24</v>
      </c>
      <c r="D210" s="14">
        <v>0</v>
      </c>
      <c r="E210" s="14">
        <v>0</v>
      </c>
      <c r="F210" s="14">
        <v>0</v>
      </c>
      <c r="G210" s="14">
        <v>0</v>
      </c>
      <c r="H210" s="14">
        <v>0</v>
      </c>
      <c r="I210" s="14">
        <v>0</v>
      </c>
      <c r="J210" s="14">
        <v>0</v>
      </c>
      <c r="K210" s="14">
        <v>0</v>
      </c>
      <c r="L210" s="14">
        <v>0</v>
      </c>
      <c r="M210" s="14">
        <v>0</v>
      </c>
      <c r="N210" s="14">
        <v>0</v>
      </c>
      <c r="O210" s="14">
        <v>0</v>
      </c>
      <c r="P210" s="14">
        <v>0</v>
      </c>
      <c r="Q210" s="14">
        <v>0</v>
      </c>
      <c r="R210" s="14" t="s">
        <v>203</v>
      </c>
      <c r="S210" s="14">
        <v>9</v>
      </c>
      <c r="T210" s="14">
        <v>9</v>
      </c>
      <c r="U210" s="15" t="s">
        <v>203</v>
      </c>
    </row>
    <row r="211" spans="1:21" ht="15.75" thickBot="1" x14ac:dyDescent="0.3">
      <c r="A211" s="52" t="s">
        <v>71</v>
      </c>
      <c r="C211" s="112" t="s">
        <v>14</v>
      </c>
      <c r="D211" s="17">
        <v>0</v>
      </c>
      <c r="E211" s="17">
        <v>0</v>
      </c>
      <c r="F211" s="17">
        <v>0</v>
      </c>
      <c r="G211" s="17">
        <v>0</v>
      </c>
      <c r="H211" s="17">
        <v>0</v>
      </c>
      <c r="I211" s="17">
        <v>0</v>
      </c>
      <c r="J211" s="17">
        <v>0</v>
      </c>
      <c r="K211" s="17">
        <v>0</v>
      </c>
      <c r="L211" s="17">
        <v>0</v>
      </c>
      <c r="M211" s="17">
        <v>0</v>
      </c>
      <c r="N211" s="17">
        <v>0</v>
      </c>
      <c r="O211" s="17">
        <v>0</v>
      </c>
      <c r="P211" s="17">
        <v>0</v>
      </c>
      <c r="Q211" s="17">
        <v>0</v>
      </c>
      <c r="R211" s="17" t="s">
        <v>203</v>
      </c>
      <c r="S211" s="17">
        <v>22</v>
      </c>
      <c r="T211" s="17">
        <v>15</v>
      </c>
      <c r="U211" s="18">
        <v>22</v>
      </c>
    </row>
  </sheetData>
  <mergeCells count="17">
    <mergeCell ref="C2:N2"/>
    <mergeCell ref="C34:N34"/>
    <mergeCell ref="C60:N60"/>
    <mergeCell ref="C4:E4"/>
    <mergeCell ref="C138:N138"/>
    <mergeCell ref="C86:N86"/>
    <mergeCell ref="C112:N112"/>
    <mergeCell ref="D165:U165"/>
    <mergeCell ref="D191:U191"/>
    <mergeCell ref="C190:N190"/>
    <mergeCell ref="C164:N164"/>
    <mergeCell ref="D9:U9"/>
    <mergeCell ref="D35:U35"/>
    <mergeCell ref="D61:U61"/>
    <mergeCell ref="D87:U87"/>
    <mergeCell ref="D113:U113"/>
    <mergeCell ref="D139:U139"/>
  </mergeCells>
  <conditionalFormatting sqref="D11:U28">
    <cfRule type="cellIs" dxfId="55" priority="8" operator="between">
      <formula>1</formula>
      <formula>4</formula>
    </cfRule>
  </conditionalFormatting>
  <conditionalFormatting sqref="D37:U54">
    <cfRule type="cellIs" dxfId="54" priority="7" operator="between">
      <formula>1</formula>
      <formula>4</formula>
    </cfRule>
  </conditionalFormatting>
  <conditionalFormatting sqref="D63:U80">
    <cfRule type="cellIs" dxfId="53" priority="6" operator="between">
      <formula>1</formula>
      <formula>4</formula>
    </cfRule>
  </conditionalFormatting>
  <conditionalFormatting sqref="D89:U106">
    <cfRule type="cellIs" dxfId="52" priority="5" operator="between">
      <formula>1</formula>
      <formula>4</formula>
    </cfRule>
  </conditionalFormatting>
  <conditionalFormatting sqref="D115:U132">
    <cfRule type="cellIs" dxfId="51" priority="4" operator="between">
      <formula>1</formula>
      <formula>4</formula>
    </cfRule>
  </conditionalFormatting>
  <conditionalFormatting sqref="D141:U158">
    <cfRule type="cellIs" dxfId="50" priority="3" operator="between">
      <formula>1</formula>
      <formula>4</formula>
    </cfRule>
  </conditionalFormatting>
  <conditionalFormatting sqref="D167:U184">
    <cfRule type="cellIs" dxfId="49" priority="2" operator="between">
      <formula>1</formula>
      <formula>4</formula>
    </cfRule>
  </conditionalFormatting>
  <conditionalFormatting sqref="D193:U210">
    <cfRule type="cellIs" dxfId="48" priority="1" operator="between">
      <formula>1</formula>
      <formula>4</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3">
    <pageSetUpPr autoPageBreaks="0"/>
  </sheetPr>
  <dimension ref="A1:AD155"/>
  <sheetViews>
    <sheetView topLeftCell="B1" zoomScale="80" zoomScaleNormal="80" workbookViewId="0">
      <selection activeCell="B1" sqref="B1"/>
    </sheetView>
  </sheetViews>
  <sheetFormatPr defaultColWidth="9.140625" defaultRowHeight="12.75" x14ac:dyDescent="0.2"/>
  <cols>
    <col min="1" max="1" width="0" style="52" hidden="1" customWidth="1"/>
    <col min="2" max="2" width="9.140625" style="8"/>
    <col min="3" max="3" width="27.140625" style="8" customWidth="1"/>
    <col min="4" max="4" width="8.85546875" style="8" bestFit="1" customWidth="1"/>
    <col min="5" max="20" width="10" style="8" customWidth="1"/>
    <col min="21" max="16384" width="9.140625" style="8"/>
  </cols>
  <sheetData>
    <row r="1" spans="1:30" ht="26.25" x14ac:dyDescent="0.4">
      <c r="C1" s="7" t="s">
        <v>176</v>
      </c>
      <c r="D1" s="7"/>
      <c r="O1" s="9"/>
      <c r="P1" s="9"/>
      <c r="Q1" s="9"/>
      <c r="R1" s="9"/>
      <c r="S1" s="9"/>
      <c r="T1" s="9"/>
      <c r="U1" s="9"/>
      <c r="V1" s="9"/>
      <c r="W1" s="9"/>
      <c r="X1" s="9"/>
      <c r="Y1" s="9"/>
      <c r="Z1" s="9"/>
    </row>
    <row r="2" spans="1:30" ht="23.25" customHeight="1" thickBot="1" x14ac:dyDescent="0.25">
      <c r="C2" s="170" t="s">
        <v>136</v>
      </c>
      <c r="D2" s="170"/>
      <c r="E2" s="170"/>
      <c r="F2" s="170"/>
      <c r="G2" s="170"/>
      <c r="H2" s="170"/>
      <c r="I2" s="170"/>
      <c r="J2" s="170"/>
      <c r="K2" s="170"/>
      <c r="L2" s="170"/>
      <c r="M2" s="170"/>
      <c r="N2" s="170"/>
      <c r="O2" s="9"/>
      <c r="P2" s="9"/>
      <c r="Q2" s="9"/>
      <c r="R2" s="9"/>
      <c r="S2" s="9"/>
      <c r="T2" s="9"/>
      <c r="U2" s="9"/>
      <c r="V2" s="9"/>
      <c r="W2" s="9"/>
      <c r="X2" s="9"/>
      <c r="Y2" s="9"/>
      <c r="Z2" s="9"/>
    </row>
    <row r="3" spans="1:30" ht="13.5" thickTop="1" x14ac:dyDescent="0.2">
      <c r="O3" s="9"/>
      <c r="P3" s="9"/>
      <c r="Q3" s="9"/>
      <c r="R3" s="9"/>
      <c r="S3" s="9"/>
      <c r="T3" s="9"/>
      <c r="U3" s="9"/>
      <c r="V3" s="9"/>
      <c r="W3" s="9"/>
      <c r="X3" s="9"/>
      <c r="Y3" s="9"/>
      <c r="Z3" s="9"/>
    </row>
    <row r="4" spans="1:30" ht="15.75" x14ac:dyDescent="0.25">
      <c r="C4" s="33" t="s">
        <v>52</v>
      </c>
      <c r="D4" s="33"/>
      <c r="O4" s="9"/>
      <c r="P4" s="9"/>
      <c r="Q4" s="9"/>
      <c r="R4" s="9"/>
      <c r="S4" s="9"/>
      <c r="T4" s="9"/>
      <c r="U4" s="9"/>
      <c r="V4" s="9"/>
      <c r="W4" s="9"/>
      <c r="X4" s="9"/>
      <c r="Y4" s="9"/>
      <c r="Z4" s="9"/>
    </row>
    <row r="5" spans="1:30" ht="15.75" x14ac:dyDescent="0.25">
      <c r="C5" s="33"/>
      <c r="D5" s="33"/>
      <c r="O5" s="9"/>
      <c r="P5" s="9"/>
      <c r="Q5" s="9"/>
      <c r="R5" s="9"/>
      <c r="T5" s="9"/>
      <c r="U5" s="9"/>
      <c r="V5" s="9"/>
      <c r="W5" s="9"/>
      <c r="X5" s="9"/>
      <c r="Y5" s="9"/>
      <c r="Z5" s="9"/>
    </row>
    <row r="6" spans="1:30" ht="15.75" x14ac:dyDescent="0.25">
      <c r="C6" s="33"/>
      <c r="D6" s="33"/>
      <c r="O6" s="9"/>
      <c r="P6" s="9"/>
      <c r="Q6" s="9"/>
      <c r="R6" s="9"/>
      <c r="T6" s="9"/>
      <c r="U6" s="9"/>
      <c r="V6" s="9"/>
      <c r="W6" s="9"/>
      <c r="X6" s="9"/>
      <c r="Y6" s="9"/>
      <c r="Z6" s="9"/>
    </row>
    <row r="7" spans="1:30" x14ac:dyDescent="0.2">
      <c r="O7" s="9"/>
      <c r="P7" s="9"/>
      <c r="Q7" s="9"/>
      <c r="R7" s="9"/>
      <c r="S7" s="9"/>
      <c r="T7" s="9"/>
      <c r="U7" s="9"/>
      <c r="V7" s="9"/>
      <c r="W7" s="9"/>
      <c r="X7" s="9"/>
      <c r="Y7" s="9"/>
      <c r="Z7" s="9"/>
    </row>
    <row r="8" spans="1:30" ht="24" thickBot="1" x14ac:dyDescent="0.25">
      <c r="C8" s="1" t="s">
        <v>85</v>
      </c>
      <c r="D8" s="1"/>
      <c r="E8" s="1"/>
      <c r="F8" s="1"/>
      <c r="G8" s="1"/>
      <c r="H8" s="1"/>
      <c r="I8" s="1"/>
      <c r="J8" s="1"/>
      <c r="K8" s="1"/>
      <c r="L8" s="1"/>
      <c r="M8" s="1"/>
      <c r="N8" s="1"/>
      <c r="O8" s="9"/>
      <c r="P8" s="9"/>
      <c r="Q8" s="9"/>
      <c r="R8" s="9"/>
      <c r="S8" s="9"/>
      <c r="T8" s="9"/>
      <c r="U8" s="9"/>
      <c r="V8" s="9"/>
      <c r="W8" s="9"/>
      <c r="X8" s="9"/>
      <c r="Y8" s="9"/>
      <c r="Z8" s="9"/>
    </row>
    <row r="9" spans="1:30" ht="13.5" customHeight="1" thickBot="1" x14ac:dyDescent="0.3">
      <c r="C9" s="2"/>
      <c r="D9" s="166" t="s">
        <v>44</v>
      </c>
      <c r="E9" s="167"/>
      <c r="F9" s="167"/>
      <c r="G9" s="167"/>
      <c r="H9" s="167"/>
      <c r="I9" s="167"/>
      <c r="J9" s="167"/>
      <c r="K9" s="167"/>
      <c r="L9" s="167"/>
      <c r="M9" s="167"/>
      <c r="N9" s="167"/>
      <c r="O9" s="167"/>
      <c r="P9" s="167"/>
      <c r="Q9" s="167"/>
      <c r="R9" s="167"/>
      <c r="S9" s="167"/>
      <c r="T9" s="167"/>
      <c r="U9" s="168"/>
      <c r="V9" s="10"/>
      <c r="W9" s="10"/>
      <c r="X9" s="10"/>
      <c r="Y9" s="10"/>
      <c r="Z9" s="10"/>
      <c r="AA9" s="10"/>
      <c r="AB9" s="10"/>
      <c r="AC9" s="10"/>
      <c r="AD9" s="10"/>
    </row>
    <row r="10" spans="1:30" ht="15.75" thickBot="1" x14ac:dyDescent="0.3">
      <c r="A10" s="52" t="s">
        <v>73</v>
      </c>
      <c r="C10" s="113" t="s">
        <v>139</v>
      </c>
      <c r="D10" s="5" t="s">
        <v>0</v>
      </c>
      <c r="E10" s="5" t="s">
        <v>1</v>
      </c>
      <c r="F10" s="5" t="s">
        <v>2</v>
      </c>
      <c r="G10" s="5" t="s">
        <v>3</v>
      </c>
      <c r="H10" s="5" t="s">
        <v>4</v>
      </c>
      <c r="I10" s="5" t="s">
        <v>5</v>
      </c>
      <c r="J10" s="5" t="s">
        <v>6</v>
      </c>
      <c r="K10" s="5" t="s">
        <v>7</v>
      </c>
      <c r="L10" s="5" t="s">
        <v>8</v>
      </c>
      <c r="M10" s="5" t="s">
        <v>9</v>
      </c>
      <c r="N10" s="5" t="s">
        <v>10</v>
      </c>
      <c r="O10" s="5" t="s">
        <v>11</v>
      </c>
      <c r="P10" s="5" t="s">
        <v>17</v>
      </c>
      <c r="Q10" s="5" t="s">
        <v>42</v>
      </c>
      <c r="R10" s="5" t="s">
        <v>69</v>
      </c>
      <c r="S10" s="5" t="s">
        <v>142</v>
      </c>
      <c r="T10" s="5" t="s">
        <v>170</v>
      </c>
      <c r="U10" s="6" t="s">
        <v>173</v>
      </c>
      <c r="V10" s="10"/>
      <c r="W10" s="10"/>
      <c r="X10" s="10"/>
      <c r="Y10" s="10"/>
      <c r="Z10" s="10"/>
      <c r="AA10" s="10"/>
      <c r="AB10" s="10"/>
      <c r="AC10" s="10"/>
      <c r="AD10" s="10"/>
    </row>
    <row r="11" spans="1:30" ht="15" x14ac:dyDescent="0.25">
      <c r="A11" s="52" t="s">
        <v>73</v>
      </c>
      <c r="C11" s="111" t="s">
        <v>12</v>
      </c>
      <c r="D11" s="12">
        <v>2811</v>
      </c>
      <c r="E11" s="12">
        <v>2447</v>
      </c>
      <c r="F11" s="12">
        <v>2291</v>
      </c>
      <c r="G11" s="12">
        <v>2432</v>
      </c>
      <c r="H11" s="12">
        <v>2761</v>
      </c>
      <c r="I11" s="12">
        <v>3024</v>
      </c>
      <c r="J11" s="12">
        <v>3461</v>
      </c>
      <c r="K11" s="12">
        <v>4341</v>
      </c>
      <c r="L11" s="12">
        <v>4775</v>
      </c>
      <c r="M11" s="12">
        <v>4777</v>
      </c>
      <c r="N11" s="12">
        <v>5077</v>
      </c>
      <c r="O11" s="12">
        <v>4947</v>
      </c>
      <c r="P11" s="12">
        <v>4509</v>
      </c>
      <c r="Q11" s="12">
        <v>4390</v>
      </c>
      <c r="R11" s="12">
        <v>4991</v>
      </c>
      <c r="S11" s="12">
        <v>6318</v>
      </c>
      <c r="T11" s="12">
        <v>6630</v>
      </c>
      <c r="U11" s="13">
        <v>6483</v>
      </c>
      <c r="V11" s="10"/>
      <c r="W11" s="128"/>
      <c r="X11" s="128"/>
      <c r="Y11" s="128"/>
      <c r="Z11" s="10"/>
      <c r="AA11" s="10"/>
      <c r="AB11" s="10"/>
      <c r="AC11" s="10"/>
      <c r="AD11" s="10"/>
    </row>
    <row r="12" spans="1:30" ht="15" x14ac:dyDescent="0.25">
      <c r="A12" s="52" t="s">
        <v>73</v>
      </c>
      <c r="C12" s="111" t="s">
        <v>169</v>
      </c>
      <c r="D12" s="12">
        <v>220</v>
      </c>
      <c r="E12" s="12">
        <v>162</v>
      </c>
      <c r="F12" s="12">
        <v>143</v>
      </c>
      <c r="G12" s="12">
        <v>193</v>
      </c>
      <c r="H12" s="12">
        <v>223</v>
      </c>
      <c r="I12" s="12">
        <v>217</v>
      </c>
      <c r="J12" s="12">
        <v>299</v>
      </c>
      <c r="K12" s="12">
        <v>282</v>
      </c>
      <c r="L12" s="12">
        <v>328</v>
      </c>
      <c r="M12" s="12">
        <v>352</v>
      </c>
      <c r="N12" s="12">
        <v>383</v>
      </c>
      <c r="O12" s="12">
        <v>297</v>
      </c>
      <c r="P12" s="12">
        <v>258</v>
      </c>
      <c r="Q12" s="12">
        <v>269</v>
      </c>
      <c r="R12" s="12">
        <v>231</v>
      </c>
      <c r="S12" s="12">
        <v>211</v>
      </c>
      <c r="T12" s="12">
        <v>199</v>
      </c>
      <c r="U12" s="13">
        <v>191</v>
      </c>
      <c r="V12" s="10"/>
      <c r="W12" s="128"/>
      <c r="X12" s="128"/>
      <c r="Y12" s="128"/>
      <c r="Z12" s="10"/>
      <c r="AA12" s="10"/>
      <c r="AB12" s="10"/>
      <c r="AC12" s="10"/>
      <c r="AD12" s="10"/>
    </row>
    <row r="13" spans="1:30" ht="15" x14ac:dyDescent="0.25">
      <c r="A13" s="52" t="s">
        <v>73</v>
      </c>
      <c r="C13" s="111" t="s">
        <v>168</v>
      </c>
      <c r="D13" s="12">
        <v>1695</v>
      </c>
      <c r="E13" s="12">
        <v>1939</v>
      </c>
      <c r="F13" s="12">
        <v>1710</v>
      </c>
      <c r="G13" s="12">
        <v>2383</v>
      </c>
      <c r="H13" s="12">
        <v>2821</v>
      </c>
      <c r="I13" s="12">
        <v>2826</v>
      </c>
      <c r="J13" s="12">
        <v>2943</v>
      </c>
      <c r="K13" s="12">
        <v>3223</v>
      </c>
      <c r="L13" s="12">
        <v>3195</v>
      </c>
      <c r="M13" s="12">
        <v>3467</v>
      </c>
      <c r="N13" s="12">
        <v>3970</v>
      </c>
      <c r="O13" s="12">
        <v>3674</v>
      </c>
      <c r="P13" s="12">
        <v>3466</v>
      </c>
      <c r="Q13" s="12">
        <v>3511</v>
      </c>
      <c r="R13" s="12">
        <v>3497</v>
      </c>
      <c r="S13" s="12">
        <v>3252</v>
      </c>
      <c r="T13" s="12">
        <v>3264</v>
      </c>
      <c r="U13" s="13">
        <v>3298</v>
      </c>
      <c r="V13" s="10"/>
      <c r="W13" s="128"/>
      <c r="X13" s="128"/>
      <c r="Y13" s="128"/>
      <c r="Z13" s="10"/>
      <c r="AA13" s="10"/>
      <c r="AB13" s="10"/>
      <c r="AC13" s="10"/>
      <c r="AD13" s="10"/>
    </row>
    <row r="14" spans="1:30" ht="15" x14ac:dyDescent="0.25">
      <c r="A14" s="52" t="s">
        <v>73</v>
      </c>
      <c r="C14" s="111" t="s">
        <v>37</v>
      </c>
      <c r="D14" s="12">
        <v>436</v>
      </c>
      <c r="E14" s="12">
        <v>522</v>
      </c>
      <c r="F14" s="12">
        <v>442</v>
      </c>
      <c r="G14" s="12">
        <v>693</v>
      </c>
      <c r="H14" s="12">
        <v>777</v>
      </c>
      <c r="I14" s="12">
        <v>796</v>
      </c>
      <c r="J14" s="12">
        <v>772</v>
      </c>
      <c r="K14" s="12">
        <v>932</v>
      </c>
      <c r="L14" s="12">
        <v>772</v>
      </c>
      <c r="M14" s="12">
        <v>953</v>
      </c>
      <c r="N14" s="12">
        <v>1056</v>
      </c>
      <c r="O14" s="12">
        <v>1099</v>
      </c>
      <c r="P14" s="12">
        <v>1093</v>
      </c>
      <c r="Q14" s="12">
        <v>1110</v>
      </c>
      <c r="R14" s="12">
        <v>1119</v>
      </c>
      <c r="S14" s="12">
        <v>1118</v>
      </c>
      <c r="T14" s="12">
        <v>1173</v>
      </c>
      <c r="U14" s="13">
        <v>1160</v>
      </c>
      <c r="V14" s="10"/>
      <c r="W14" s="128"/>
      <c r="X14" s="128"/>
      <c r="Y14" s="128"/>
      <c r="Z14" s="10"/>
      <c r="AA14" s="10"/>
      <c r="AB14" s="10"/>
      <c r="AC14" s="10"/>
      <c r="AD14" s="10"/>
    </row>
    <row r="15" spans="1:30" ht="15" x14ac:dyDescent="0.25">
      <c r="A15" s="52" t="s">
        <v>73</v>
      </c>
      <c r="C15" s="111" t="s">
        <v>35</v>
      </c>
      <c r="D15" s="12">
        <v>272</v>
      </c>
      <c r="E15" s="12">
        <v>372</v>
      </c>
      <c r="F15" s="12">
        <v>332</v>
      </c>
      <c r="G15" s="12">
        <v>454</v>
      </c>
      <c r="H15" s="12">
        <v>542</v>
      </c>
      <c r="I15" s="12">
        <v>554</v>
      </c>
      <c r="J15" s="12">
        <v>510</v>
      </c>
      <c r="K15" s="12">
        <v>629</v>
      </c>
      <c r="L15" s="12">
        <v>596</v>
      </c>
      <c r="M15" s="12">
        <v>693</v>
      </c>
      <c r="N15" s="12">
        <v>768</v>
      </c>
      <c r="O15" s="12">
        <v>687</v>
      </c>
      <c r="P15" s="12">
        <v>743</v>
      </c>
      <c r="Q15" s="12">
        <v>775</v>
      </c>
      <c r="R15" s="12">
        <v>884</v>
      </c>
      <c r="S15" s="12">
        <v>867</v>
      </c>
      <c r="T15" s="12">
        <v>903</v>
      </c>
      <c r="U15" s="13">
        <v>818</v>
      </c>
      <c r="V15" s="10"/>
      <c r="W15" s="128"/>
      <c r="X15" s="128"/>
      <c r="Y15" s="128"/>
      <c r="Z15" s="10"/>
      <c r="AA15" s="10"/>
      <c r="AB15" s="10"/>
      <c r="AC15" s="10"/>
      <c r="AD15" s="10"/>
    </row>
    <row r="16" spans="1:30" ht="15" x14ac:dyDescent="0.25">
      <c r="A16" s="52" t="s">
        <v>73</v>
      </c>
      <c r="C16" s="111" t="s">
        <v>30</v>
      </c>
      <c r="D16" s="12">
        <v>231</v>
      </c>
      <c r="E16" s="12">
        <v>292</v>
      </c>
      <c r="F16" s="12">
        <v>275</v>
      </c>
      <c r="G16" s="12">
        <v>421</v>
      </c>
      <c r="H16" s="12">
        <v>376</v>
      </c>
      <c r="I16" s="12">
        <v>468</v>
      </c>
      <c r="J16" s="12">
        <v>444</v>
      </c>
      <c r="K16" s="12">
        <v>429</v>
      </c>
      <c r="L16" s="12">
        <v>377</v>
      </c>
      <c r="M16" s="12">
        <v>569</v>
      </c>
      <c r="N16" s="12">
        <v>592</v>
      </c>
      <c r="O16" s="12">
        <v>511</v>
      </c>
      <c r="P16" s="12">
        <v>544</v>
      </c>
      <c r="Q16" s="12">
        <v>575</v>
      </c>
      <c r="R16" s="12">
        <v>629</v>
      </c>
      <c r="S16" s="12">
        <v>636</v>
      </c>
      <c r="T16" s="12">
        <v>638</v>
      </c>
      <c r="U16" s="13">
        <v>606</v>
      </c>
      <c r="V16" s="10"/>
      <c r="W16" s="128"/>
      <c r="X16" s="128"/>
      <c r="Y16" s="128"/>
      <c r="Z16" s="10"/>
      <c r="AA16" s="10"/>
      <c r="AB16" s="10"/>
      <c r="AC16" s="10"/>
      <c r="AD16" s="10"/>
    </row>
    <row r="17" spans="1:30" ht="15" x14ac:dyDescent="0.25">
      <c r="A17" s="52" t="s">
        <v>73</v>
      </c>
      <c r="C17" s="111" t="s">
        <v>31</v>
      </c>
      <c r="D17" s="12">
        <v>87</v>
      </c>
      <c r="E17" s="12">
        <v>111</v>
      </c>
      <c r="F17" s="12">
        <v>107</v>
      </c>
      <c r="G17" s="12">
        <v>164</v>
      </c>
      <c r="H17" s="12">
        <v>152</v>
      </c>
      <c r="I17" s="12">
        <v>199</v>
      </c>
      <c r="J17" s="12">
        <v>205</v>
      </c>
      <c r="K17" s="12">
        <v>193</v>
      </c>
      <c r="L17" s="12">
        <v>159</v>
      </c>
      <c r="M17" s="12">
        <v>219</v>
      </c>
      <c r="N17" s="12">
        <v>266</v>
      </c>
      <c r="O17" s="12">
        <v>229</v>
      </c>
      <c r="P17" s="12">
        <v>248</v>
      </c>
      <c r="Q17" s="12">
        <v>284</v>
      </c>
      <c r="R17" s="12">
        <v>305</v>
      </c>
      <c r="S17" s="12">
        <v>279</v>
      </c>
      <c r="T17" s="12">
        <v>282</v>
      </c>
      <c r="U17" s="13">
        <v>298</v>
      </c>
      <c r="V17" s="10"/>
      <c r="W17" s="128"/>
      <c r="X17" s="128"/>
      <c r="Y17" s="128"/>
      <c r="Z17" s="10"/>
      <c r="AA17" s="10"/>
      <c r="AB17" s="10"/>
      <c r="AC17" s="10"/>
      <c r="AD17" s="10"/>
    </row>
    <row r="18" spans="1:30" ht="15" x14ac:dyDescent="0.25">
      <c r="A18" s="52" t="s">
        <v>73</v>
      </c>
      <c r="C18" s="111" t="s">
        <v>32</v>
      </c>
      <c r="D18" s="12">
        <v>46</v>
      </c>
      <c r="E18" s="12">
        <v>62</v>
      </c>
      <c r="F18" s="12">
        <v>48</v>
      </c>
      <c r="G18" s="12">
        <v>87</v>
      </c>
      <c r="H18" s="12">
        <v>94</v>
      </c>
      <c r="I18" s="12">
        <v>97</v>
      </c>
      <c r="J18" s="12">
        <v>104</v>
      </c>
      <c r="K18" s="12">
        <v>103</v>
      </c>
      <c r="L18" s="12">
        <v>96</v>
      </c>
      <c r="M18" s="12">
        <v>105</v>
      </c>
      <c r="N18" s="12">
        <v>132</v>
      </c>
      <c r="O18" s="12">
        <v>157</v>
      </c>
      <c r="P18" s="12">
        <v>196</v>
      </c>
      <c r="Q18" s="12">
        <v>162</v>
      </c>
      <c r="R18" s="12">
        <v>147</v>
      </c>
      <c r="S18" s="12">
        <v>191</v>
      </c>
      <c r="T18" s="12">
        <v>165</v>
      </c>
      <c r="U18" s="13">
        <v>198</v>
      </c>
      <c r="V18" s="10"/>
      <c r="W18" s="128"/>
      <c r="X18" s="128"/>
      <c r="Y18" s="128"/>
      <c r="Z18" s="10"/>
      <c r="AA18" s="10"/>
      <c r="AB18" s="10"/>
      <c r="AC18" s="10"/>
      <c r="AD18" s="10"/>
    </row>
    <row r="19" spans="1:30" ht="15" x14ac:dyDescent="0.25">
      <c r="A19" s="52" t="s">
        <v>73</v>
      </c>
      <c r="C19" s="111" t="s">
        <v>13</v>
      </c>
      <c r="D19" s="12">
        <v>34</v>
      </c>
      <c r="E19" s="12">
        <v>39</v>
      </c>
      <c r="F19" s="12">
        <v>40</v>
      </c>
      <c r="G19" s="12">
        <v>57</v>
      </c>
      <c r="H19" s="12">
        <v>54</v>
      </c>
      <c r="I19" s="12">
        <v>49</v>
      </c>
      <c r="J19" s="12">
        <v>39</v>
      </c>
      <c r="K19" s="12">
        <v>58</v>
      </c>
      <c r="L19" s="12">
        <v>51</v>
      </c>
      <c r="M19" s="12">
        <v>51</v>
      </c>
      <c r="N19" s="12">
        <v>69</v>
      </c>
      <c r="O19" s="12">
        <v>83</v>
      </c>
      <c r="P19" s="12">
        <v>106</v>
      </c>
      <c r="Q19" s="12">
        <v>89</v>
      </c>
      <c r="R19" s="12">
        <v>102</v>
      </c>
      <c r="S19" s="12">
        <v>69</v>
      </c>
      <c r="T19" s="12">
        <v>89</v>
      </c>
      <c r="U19" s="13">
        <v>102</v>
      </c>
      <c r="V19" s="10"/>
      <c r="W19" s="128"/>
      <c r="X19" s="128"/>
      <c r="Y19" s="128"/>
      <c r="Z19" s="10"/>
      <c r="AA19" s="10"/>
      <c r="AB19" s="10"/>
      <c r="AC19" s="10"/>
      <c r="AD19" s="10"/>
    </row>
    <row r="20" spans="1:30" ht="15" x14ac:dyDescent="0.25">
      <c r="A20" s="52" t="s">
        <v>73</v>
      </c>
      <c r="C20" s="111" t="s">
        <v>172</v>
      </c>
      <c r="D20" s="12">
        <v>75</v>
      </c>
      <c r="E20" s="12">
        <v>76</v>
      </c>
      <c r="F20" s="12">
        <v>83</v>
      </c>
      <c r="G20" s="12">
        <v>77</v>
      </c>
      <c r="H20" s="12">
        <v>64</v>
      </c>
      <c r="I20" s="12">
        <v>83</v>
      </c>
      <c r="J20" s="12">
        <v>75</v>
      </c>
      <c r="K20" s="12">
        <v>68</v>
      </c>
      <c r="L20" s="12">
        <v>70</v>
      </c>
      <c r="M20" s="12">
        <v>59</v>
      </c>
      <c r="N20" s="12">
        <v>67</v>
      </c>
      <c r="O20" s="12">
        <v>71</v>
      </c>
      <c r="P20" s="12">
        <v>77</v>
      </c>
      <c r="Q20" s="12">
        <v>65</v>
      </c>
      <c r="R20" s="12">
        <v>56</v>
      </c>
      <c r="S20" s="12">
        <v>64</v>
      </c>
      <c r="T20" s="12">
        <v>57</v>
      </c>
      <c r="U20" s="13">
        <v>81</v>
      </c>
      <c r="V20" s="10"/>
      <c r="W20" s="128"/>
      <c r="X20" s="128"/>
      <c r="Y20" s="128"/>
      <c r="Z20" s="10"/>
      <c r="AA20" s="10"/>
      <c r="AB20" s="10"/>
      <c r="AC20" s="10"/>
      <c r="AD20" s="10"/>
    </row>
    <row r="21" spans="1:30" ht="15.75" thickBot="1" x14ac:dyDescent="0.3">
      <c r="A21" s="52" t="s">
        <v>73</v>
      </c>
      <c r="C21" s="111" t="s">
        <v>171</v>
      </c>
      <c r="D21" s="14">
        <v>16</v>
      </c>
      <c r="E21" s="14">
        <v>25</v>
      </c>
      <c r="F21" s="14">
        <v>50</v>
      </c>
      <c r="G21" s="14">
        <v>48</v>
      </c>
      <c r="H21" s="14">
        <v>52</v>
      </c>
      <c r="I21" s="14">
        <v>91</v>
      </c>
      <c r="J21" s="14">
        <v>72</v>
      </c>
      <c r="K21" s="14">
        <v>84</v>
      </c>
      <c r="L21" s="14">
        <v>74</v>
      </c>
      <c r="M21" s="14">
        <v>90</v>
      </c>
      <c r="N21" s="14">
        <v>98</v>
      </c>
      <c r="O21" s="14">
        <v>141</v>
      </c>
      <c r="P21" s="14">
        <v>178</v>
      </c>
      <c r="Q21" s="14">
        <v>129</v>
      </c>
      <c r="R21" s="14">
        <v>122</v>
      </c>
      <c r="S21" s="14">
        <v>102</v>
      </c>
      <c r="T21" s="14">
        <v>152</v>
      </c>
      <c r="U21" s="15">
        <v>147</v>
      </c>
      <c r="V21" s="10"/>
      <c r="W21" s="128"/>
      <c r="X21" s="128"/>
      <c r="Y21" s="128"/>
      <c r="Z21" s="10"/>
      <c r="AA21" s="10"/>
      <c r="AB21" s="10"/>
      <c r="AC21" s="10"/>
      <c r="AD21" s="10"/>
    </row>
    <row r="22" spans="1:30" ht="15.75" thickBot="1" x14ac:dyDescent="0.3">
      <c r="A22" s="52" t="s">
        <v>73</v>
      </c>
      <c r="C22" s="112" t="s">
        <v>14</v>
      </c>
      <c r="D22" s="17">
        <v>5923</v>
      </c>
      <c r="E22" s="17">
        <v>6047</v>
      </c>
      <c r="F22" s="17">
        <v>5521</v>
      </c>
      <c r="G22" s="17">
        <v>7009</v>
      </c>
      <c r="H22" s="17">
        <v>7916</v>
      </c>
      <c r="I22" s="17">
        <v>8404</v>
      </c>
      <c r="J22" s="17">
        <v>8924</v>
      </c>
      <c r="K22" s="17">
        <v>10342</v>
      </c>
      <c r="L22" s="17">
        <v>10493</v>
      </c>
      <c r="M22" s="17">
        <v>11335</v>
      </c>
      <c r="N22" s="17">
        <v>12478</v>
      </c>
      <c r="O22" s="17">
        <v>11896</v>
      </c>
      <c r="P22" s="17">
        <v>11418</v>
      </c>
      <c r="Q22" s="17">
        <v>11359</v>
      </c>
      <c r="R22" s="17">
        <v>12083</v>
      </c>
      <c r="S22" s="17">
        <v>13107</v>
      </c>
      <c r="T22" s="17">
        <v>13552</v>
      </c>
      <c r="U22" s="18">
        <v>13382</v>
      </c>
      <c r="V22" s="10"/>
      <c r="W22" s="55"/>
      <c r="X22" s="10"/>
      <c r="Y22" s="10"/>
      <c r="Z22" s="10"/>
      <c r="AA22" s="10"/>
      <c r="AB22" s="10"/>
      <c r="AC22" s="10"/>
      <c r="AD22" s="10"/>
    </row>
    <row r="23" spans="1:30" ht="15" x14ac:dyDescent="0.25">
      <c r="V23" s="10"/>
      <c r="W23" s="10"/>
      <c r="X23" s="10"/>
      <c r="Y23" s="10"/>
      <c r="Z23" s="10"/>
      <c r="AA23" s="10"/>
      <c r="AB23" s="10"/>
      <c r="AC23" s="10"/>
      <c r="AD23" s="10"/>
    </row>
    <row r="24" spans="1:30" ht="15" x14ac:dyDescent="0.25">
      <c r="D24" s="29"/>
      <c r="E24" s="29"/>
      <c r="F24" s="29"/>
      <c r="G24" s="29"/>
      <c r="H24" s="29"/>
      <c r="I24" s="29"/>
      <c r="J24" s="29"/>
      <c r="K24" s="29"/>
      <c r="L24" s="29"/>
      <c r="M24" s="29"/>
      <c r="N24" s="29"/>
      <c r="O24" s="29"/>
      <c r="P24" s="29"/>
      <c r="Q24" s="29"/>
      <c r="R24" s="29"/>
      <c r="S24" s="29"/>
      <c r="T24" s="29"/>
      <c r="U24" s="29"/>
      <c r="V24" s="10"/>
      <c r="W24" s="10"/>
      <c r="X24" s="10"/>
      <c r="Y24" s="10"/>
      <c r="Z24" s="10"/>
      <c r="AA24" s="10"/>
      <c r="AB24" s="10"/>
      <c r="AC24" s="10"/>
      <c r="AD24" s="10"/>
    </row>
    <row r="25" spans="1:30" ht="15" x14ac:dyDescent="0.25">
      <c r="D25" s="29"/>
      <c r="E25" s="29"/>
      <c r="F25" s="29"/>
      <c r="G25" s="29"/>
      <c r="H25" s="29"/>
      <c r="I25" s="29"/>
      <c r="J25" s="29"/>
      <c r="K25" s="29"/>
      <c r="L25" s="29"/>
      <c r="M25" s="29"/>
      <c r="N25" s="29"/>
      <c r="O25" s="29"/>
      <c r="P25" s="29"/>
      <c r="Q25" s="29"/>
      <c r="R25" s="29"/>
      <c r="S25" s="29"/>
      <c r="T25" s="29"/>
      <c r="U25" s="29"/>
      <c r="V25" s="10"/>
      <c r="W25" s="10"/>
      <c r="X25" s="10"/>
      <c r="Y25" s="10"/>
      <c r="Z25" s="10"/>
      <c r="AA25" s="10"/>
      <c r="AB25" s="10"/>
      <c r="AC25" s="10"/>
      <c r="AD25" s="10"/>
    </row>
    <row r="26" spans="1:30" ht="23.25" x14ac:dyDescent="0.25">
      <c r="C26" s="1" t="s">
        <v>86</v>
      </c>
      <c r="D26" s="1"/>
      <c r="E26" s="1"/>
      <c r="F26" s="1"/>
      <c r="G26" s="1"/>
      <c r="H26" s="1"/>
      <c r="I26" s="1"/>
      <c r="J26" s="1"/>
      <c r="K26" s="1"/>
      <c r="L26" s="1"/>
      <c r="M26" s="1"/>
      <c r="N26" s="1"/>
      <c r="V26" s="10"/>
      <c r="W26" s="10"/>
      <c r="X26" s="10"/>
      <c r="Y26" s="10"/>
      <c r="Z26" s="10"/>
      <c r="AA26" s="10"/>
      <c r="AB26" s="10"/>
      <c r="AC26" s="10"/>
      <c r="AD26" s="10"/>
    </row>
    <row r="27" spans="1:30" ht="15.75" thickBot="1" x14ac:dyDescent="0.3">
      <c r="C27" s="169"/>
      <c r="D27" s="169"/>
      <c r="E27" s="169"/>
      <c r="F27" s="169"/>
      <c r="G27" s="169"/>
      <c r="H27" s="169"/>
      <c r="I27" s="169"/>
      <c r="J27" s="169"/>
      <c r="K27" s="169"/>
      <c r="L27" s="169"/>
      <c r="M27" s="169"/>
      <c r="N27" s="169"/>
      <c r="W27" s="10"/>
      <c r="X27" s="10"/>
      <c r="Y27" s="10"/>
      <c r="Z27" s="10"/>
      <c r="AA27" s="10"/>
      <c r="AB27" s="10"/>
      <c r="AC27" s="10"/>
      <c r="AD27" s="10"/>
    </row>
    <row r="28" spans="1:30" ht="13.5" customHeight="1" thickBot="1" x14ac:dyDescent="0.3">
      <c r="C28" s="2"/>
      <c r="D28" s="166" t="s">
        <v>44</v>
      </c>
      <c r="E28" s="167"/>
      <c r="F28" s="167"/>
      <c r="G28" s="167"/>
      <c r="H28" s="167"/>
      <c r="I28" s="167"/>
      <c r="J28" s="167"/>
      <c r="K28" s="167"/>
      <c r="L28" s="167"/>
      <c r="M28" s="167"/>
      <c r="N28" s="167"/>
      <c r="O28" s="167"/>
      <c r="P28" s="167"/>
      <c r="Q28" s="167"/>
      <c r="R28" s="167"/>
      <c r="S28" s="167"/>
      <c r="T28" s="167"/>
      <c r="U28" s="168"/>
    </row>
    <row r="29" spans="1:30" ht="15.75" thickBot="1" x14ac:dyDescent="0.3">
      <c r="A29" s="52" t="s">
        <v>16</v>
      </c>
      <c r="C29" s="113" t="s">
        <v>139</v>
      </c>
      <c r="D29" s="5" t="s">
        <v>0</v>
      </c>
      <c r="E29" s="5" t="s">
        <v>1</v>
      </c>
      <c r="F29" s="5" t="s">
        <v>2</v>
      </c>
      <c r="G29" s="5" t="s">
        <v>3</v>
      </c>
      <c r="H29" s="5" t="s">
        <v>4</v>
      </c>
      <c r="I29" s="5" t="s">
        <v>5</v>
      </c>
      <c r="J29" s="5" t="s">
        <v>6</v>
      </c>
      <c r="K29" s="5" t="s">
        <v>7</v>
      </c>
      <c r="L29" s="5" t="s">
        <v>8</v>
      </c>
      <c r="M29" s="5" t="s">
        <v>9</v>
      </c>
      <c r="N29" s="5" t="s">
        <v>10</v>
      </c>
      <c r="O29" s="5" t="s">
        <v>11</v>
      </c>
      <c r="P29" s="5" t="s">
        <v>17</v>
      </c>
      <c r="Q29" s="5" t="s">
        <v>42</v>
      </c>
      <c r="R29" s="5" t="s">
        <v>69</v>
      </c>
      <c r="S29" s="5" t="s">
        <v>142</v>
      </c>
      <c r="T29" s="5" t="s">
        <v>170</v>
      </c>
      <c r="U29" s="6" t="s">
        <v>173</v>
      </c>
    </row>
    <row r="30" spans="1:30" ht="14.25" x14ac:dyDescent="0.2">
      <c r="A30" s="52" t="s">
        <v>16</v>
      </c>
      <c r="C30" s="111" t="s">
        <v>12</v>
      </c>
      <c r="D30" s="12">
        <v>2657</v>
      </c>
      <c r="E30" s="12">
        <v>2278</v>
      </c>
      <c r="F30" s="12">
        <v>2173</v>
      </c>
      <c r="G30" s="12">
        <v>2333</v>
      </c>
      <c r="H30" s="12">
        <v>2660</v>
      </c>
      <c r="I30" s="12">
        <v>2952</v>
      </c>
      <c r="J30" s="12">
        <v>3405</v>
      </c>
      <c r="K30" s="12">
        <v>4181</v>
      </c>
      <c r="L30" s="12">
        <v>4654</v>
      </c>
      <c r="M30" s="12">
        <v>4694</v>
      </c>
      <c r="N30" s="12">
        <v>5002</v>
      </c>
      <c r="O30" s="12">
        <v>4893</v>
      </c>
      <c r="P30" s="12">
        <v>4462</v>
      </c>
      <c r="Q30" s="12">
        <v>4150</v>
      </c>
      <c r="R30" s="12">
        <v>3848</v>
      </c>
      <c r="S30" s="12">
        <v>4118</v>
      </c>
      <c r="T30" s="12">
        <v>4184</v>
      </c>
      <c r="U30" s="13">
        <v>4172</v>
      </c>
    </row>
    <row r="31" spans="1:30" ht="14.25" x14ac:dyDescent="0.2">
      <c r="A31" s="52" t="s">
        <v>16</v>
      </c>
      <c r="C31" s="111" t="s">
        <v>169</v>
      </c>
      <c r="D31" s="12">
        <v>219</v>
      </c>
      <c r="E31" s="12">
        <v>162</v>
      </c>
      <c r="F31" s="12">
        <v>141</v>
      </c>
      <c r="G31" s="12">
        <v>192</v>
      </c>
      <c r="H31" s="12">
        <v>222</v>
      </c>
      <c r="I31" s="12">
        <v>216</v>
      </c>
      <c r="J31" s="12">
        <v>297</v>
      </c>
      <c r="K31" s="12">
        <v>281</v>
      </c>
      <c r="L31" s="12">
        <v>325</v>
      </c>
      <c r="M31" s="12">
        <v>351</v>
      </c>
      <c r="N31" s="12">
        <v>382</v>
      </c>
      <c r="O31" s="12">
        <v>295</v>
      </c>
      <c r="P31" s="12">
        <v>258</v>
      </c>
      <c r="Q31" s="12">
        <v>266</v>
      </c>
      <c r="R31" s="12">
        <v>216</v>
      </c>
      <c r="S31" s="12">
        <v>164</v>
      </c>
      <c r="T31" s="12">
        <v>137</v>
      </c>
      <c r="U31" s="13">
        <v>146</v>
      </c>
    </row>
    <row r="32" spans="1:30" ht="14.25" x14ac:dyDescent="0.2">
      <c r="A32" s="52" t="s">
        <v>16</v>
      </c>
      <c r="C32" s="111" t="s">
        <v>168</v>
      </c>
      <c r="D32" s="12">
        <v>1654</v>
      </c>
      <c r="E32" s="12">
        <v>1905</v>
      </c>
      <c r="F32" s="12">
        <v>1681</v>
      </c>
      <c r="G32" s="12">
        <v>2358</v>
      </c>
      <c r="H32" s="12">
        <v>2769</v>
      </c>
      <c r="I32" s="12">
        <v>2791</v>
      </c>
      <c r="J32" s="12">
        <v>2932</v>
      </c>
      <c r="K32" s="12">
        <v>3119</v>
      </c>
      <c r="L32" s="12">
        <v>3138</v>
      </c>
      <c r="M32" s="12">
        <v>3419</v>
      </c>
      <c r="N32" s="12">
        <v>3946</v>
      </c>
      <c r="O32" s="12">
        <v>3651</v>
      </c>
      <c r="P32" s="12">
        <v>3457</v>
      </c>
      <c r="Q32" s="12">
        <v>3373</v>
      </c>
      <c r="R32" s="12">
        <v>3345</v>
      </c>
      <c r="S32" s="12">
        <v>2819</v>
      </c>
      <c r="T32" s="12">
        <v>2846</v>
      </c>
      <c r="U32" s="13">
        <v>2853</v>
      </c>
    </row>
    <row r="33" spans="1:21" ht="14.25" x14ac:dyDescent="0.2">
      <c r="A33" s="52" t="s">
        <v>16</v>
      </c>
      <c r="C33" s="111" t="s">
        <v>37</v>
      </c>
      <c r="D33" s="12">
        <v>415</v>
      </c>
      <c r="E33" s="12">
        <v>501</v>
      </c>
      <c r="F33" s="12">
        <v>431</v>
      </c>
      <c r="G33" s="12">
        <v>680</v>
      </c>
      <c r="H33" s="12">
        <v>764</v>
      </c>
      <c r="I33" s="12">
        <v>750</v>
      </c>
      <c r="J33" s="12">
        <v>765</v>
      </c>
      <c r="K33" s="12">
        <v>886</v>
      </c>
      <c r="L33" s="12">
        <v>750</v>
      </c>
      <c r="M33" s="12">
        <v>934</v>
      </c>
      <c r="N33" s="12">
        <v>1044</v>
      </c>
      <c r="O33" s="12">
        <v>1085</v>
      </c>
      <c r="P33" s="12">
        <v>1088</v>
      </c>
      <c r="Q33" s="12">
        <v>1087</v>
      </c>
      <c r="R33" s="12">
        <v>1076</v>
      </c>
      <c r="S33" s="12">
        <v>1001</v>
      </c>
      <c r="T33" s="12">
        <v>1074</v>
      </c>
      <c r="U33" s="13">
        <v>1061</v>
      </c>
    </row>
    <row r="34" spans="1:21" ht="14.25" x14ac:dyDescent="0.2">
      <c r="A34" s="52" t="s">
        <v>16</v>
      </c>
      <c r="C34" s="111" t="s">
        <v>35</v>
      </c>
      <c r="D34" s="12">
        <v>254</v>
      </c>
      <c r="E34" s="12">
        <v>360</v>
      </c>
      <c r="F34" s="12">
        <v>317</v>
      </c>
      <c r="G34" s="12">
        <v>436</v>
      </c>
      <c r="H34" s="12">
        <v>521</v>
      </c>
      <c r="I34" s="12">
        <v>504</v>
      </c>
      <c r="J34" s="12">
        <v>502</v>
      </c>
      <c r="K34" s="12">
        <v>595</v>
      </c>
      <c r="L34" s="12">
        <v>577</v>
      </c>
      <c r="M34" s="12">
        <v>675</v>
      </c>
      <c r="N34" s="12">
        <v>753</v>
      </c>
      <c r="O34" s="12">
        <v>680</v>
      </c>
      <c r="P34" s="12">
        <v>735</v>
      </c>
      <c r="Q34" s="12">
        <v>769</v>
      </c>
      <c r="R34" s="12">
        <v>863</v>
      </c>
      <c r="S34" s="12">
        <v>794</v>
      </c>
      <c r="T34" s="12">
        <v>835</v>
      </c>
      <c r="U34" s="13">
        <v>745</v>
      </c>
    </row>
    <row r="35" spans="1:21" ht="14.25" x14ac:dyDescent="0.2">
      <c r="A35" s="52" t="s">
        <v>16</v>
      </c>
      <c r="C35" s="111" t="s">
        <v>30</v>
      </c>
      <c r="D35" s="12">
        <v>219</v>
      </c>
      <c r="E35" s="12">
        <v>275</v>
      </c>
      <c r="F35" s="12">
        <v>261</v>
      </c>
      <c r="G35" s="12">
        <v>396</v>
      </c>
      <c r="H35" s="12">
        <v>364</v>
      </c>
      <c r="I35" s="12">
        <v>452</v>
      </c>
      <c r="J35" s="12">
        <v>433</v>
      </c>
      <c r="K35" s="12">
        <v>398</v>
      </c>
      <c r="L35" s="12">
        <v>356</v>
      </c>
      <c r="M35" s="12">
        <v>556</v>
      </c>
      <c r="N35" s="12">
        <v>575</v>
      </c>
      <c r="O35" s="12">
        <v>501</v>
      </c>
      <c r="P35" s="12">
        <v>530</v>
      </c>
      <c r="Q35" s="12">
        <v>572</v>
      </c>
      <c r="R35" s="12">
        <v>606</v>
      </c>
      <c r="S35" s="12">
        <v>565</v>
      </c>
      <c r="T35" s="12">
        <v>576</v>
      </c>
      <c r="U35" s="13">
        <v>551</v>
      </c>
    </row>
    <row r="36" spans="1:21" ht="14.25" x14ac:dyDescent="0.2">
      <c r="A36" s="52" t="s">
        <v>16</v>
      </c>
      <c r="C36" s="111" t="s">
        <v>31</v>
      </c>
      <c r="D36" s="12">
        <v>73</v>
      </c>
      <c r="E36" s="12">
        <v>104</v>
      </c>
      <c r="F36" s="12">
        <v>91</v>
      </c>
      <c r="G36" s="12">
        <v>160</v>
      </c>
      <c r="H36" s="12">
        <v>138</v>
      </c>
      <c r="I36" s="12">
        <v>189</v>
      </c>
      <c r="J36" s="12">
        <v>190</v>
      </c>
      <c r="K36" s="12">
        <v>184</v>
      </c>
      <c r="L36" s="12">
        <v>149</v>
      </c>
      <c r="M36" s="12">
        <v>212</v>
      </c>
      <c r="N36" s="12">
        <v>251</v>
      </c>
      <c r="O36" s="12">
        <v>221</v>
      </c>
      <c r="P36" s="12">
        <v>245</v>
      </c>
      <c r="Q36" s="12">
        <v>281</v>
      </c>
      <c r="R36" s="12">
        <v>292</v>
      </c>
      <c r="S36" s="12">
        <v>252</v>
      </c>
      <c r="T36" s="12">
        <v>259</v>
      </c>
      <c r="U36" s="13">
        <v>265</v>
      </c>
    </row>
    <row r="37" spans="1:21" ht="14.25" x14ac:dyDescent="0.2">
      <c r="A37" s="52" t="s">
        <v>16</v>
      </c>
      <c r="C37" s="111" t="s">
        <v>32</v>
      </c>
      <c r="D37" s="12">
        <v>37</v>
      </c>
      <c r="E37" s="12">
        <v>50</v>
      </c>
      <c r="F37" s="12">
        <v>41</v>
      </c>
      <c r="G37" s="12">
        <v>75</v>
      </c>
      <c r="H37" s="12">
        <v>83</v>
      </c>
      <c r="I37" s="12">
        <v>90</v>
      </c>
      <c r="J37" s="12">
        <v>100</v>
      </c>
      <c r="K37" s="12">
        <v>97</v>
      </c>
      <c r="L37" s="12">
        <v>86</v>
      </c>
      <c r="M37" s="12">
        <v>99</v>
      </c>
      <c r="N37" s="12">
        <v>127</v>
      </c>
      <c r="O37" s="12">
        <v>151</v>
      </c>
      <c r="P37" s="12">
        <v>194</v>
      </c>
      <c r="Q37" s="12">
        <v>161</v>
      </c>
      <c r="R37" s="12">
        <v>139</v>
      </c>
      <c r="S37" s="12">
        <v>182</v>
      </c>
      <c r="T37" s="12">
        <v>152</v>
      </c>
      <c r="U37" s="13">
        <v>177</v>
      </c>
    </row>
    <row r="38" spans="1:21" ht="14.25" x14ac:dyDescent="0.2">
      <c r="A38" s="52" t="s">
        <v>16</v>
      </c>
      <c r="C38" s="111" t="s">
        <v>13</v>
      </c>
      <c r="D38" s="12">
        <v>27</v>
      </c>
      <c r="E38" s="12">
        <v>30</v>
      </c>
      <c r="F38" s="12">
        <v>28</v>
      </c>
      <c r="G38" s="12">
        <v>45</v>
      </c>
      <c r="H38" s="12">
        <v>42</v>
      </c>
      <c r="I38" s="12">
        <v>43</v>
      </c>
      <c r="J38" s="12">
        <v>35</v>
      </c>
      <c r="K38" s="12">
        <v>52</v>
      </c>
      <c r="L38" s="12">
        <v>48</v>
      </c>
      <c r="M38" s="12">
        <v>48</v>
      </c>
      <c r="N38" s="12">
        <v>65</v>
      </c>
      <c r="O38" s="12">
        <v>79</v>
      </c>
      <c r="P38" s="12">
        <v>106</v>
      </c>
      <c r="Q38" s="12">
        <v>87</v>
      </c>
      <c r="R38" s="12">
        <v>100</v>
      </c>
      <c r="S38" s="12">
        <v>63</v>
      </c>
      <c r="T38" s="12">
        <v>80</v>
      </c>
      <c r="U38" s="13">
        <v>91</v>
      </c>
    </row>
    <row r="39" spans="1:21" ht="14.25" x14ac:dyDescent="0.2">
      <c r="A39" s="52" t="s">
        <v>16</v>
      </c>
      <c r="C39" s="111" t="s">
        <v>172</v>
      </c>
      <c r="D39" s="12">
        <v>46</v>
      </c>
      <c r="E39" s="12">
        <v>43</v>
      </c>
      <c r="F39" s="12">
        <v>56</v>
      </c>
      <c r="G39" s="12">
        <v>54</v>
      </c>
      <c r="H39" s="12">
        <v>51</v>
      </c>
      <c r="I39" s="12">
        <v>62</v>
      </c>
      <c r="J39" s="12">
        <v>55</v>
      </c>
      <c r="K39" s="12">
        <v>61</v>
      </c>
      <c r="L39" s="12">
        <v>59</v>
      </c>
      <c r="M39" s="12">
        <v>55</v>
      </c>
      <c r="N39" s="12">
        <v>61</v>
      </c>
      <c r="O39" s="12">
        <v>68</v>
      </c>
      <c r="P39" s="12">
        <v>73</v>
      </c>
      <c r="Q39" s="12">
        <v>62</v>
      </c>
      <c r="R39" s="12">
        <v>55</v>
      </c>
      <c r="S39" s="12">
        <v>59</v>
      </c>
      <c r="T39" s="12">
        <v>52</v>
      </c>
      <c r="U39" s="13">
        <v>75</v>
      </c>
    </row>
    <row r="40" spans="1:21" ht="15" thickBot="1" x14ac:dyDescent="0.25">
      <c r="A40" s="52" t="s">
        <v>16</v>
      </c>
      <c r="C40" s="111" t="s">
        <v>171</v>
      </c>
      <c r="D40" s="14">
        <v>9</v>
      </c>
      <c r="E40" s="14">
        <v>9</v>
      </c>
      <c r="F40" s="14">
        <v>30</v>
      </c>
      <c r="G40" s="14">
        <v>31</v>
      </c>
      <c r="H40" s="14">
        <v>39</v>
      </c>
      <c r="I40" s="14">
        <v>73</v>
      </c>
      <c r="J40" s="14">
        <v>59</v>
      </c>
      <c r="K40" s="14">
        <v>75</v>
      </c>
      <c r="L40" s="14">
        <v>62</v>
      </c>
      <c r="M40" s="14">
        <v>86</v>
      </c>
      <c r="N40" s="14">
        <v>87</v>
      </c>
      <c r="O40" s="14">
        <v>131</v>
      </c>
      <c r="P40" s="14">
        <v>167</v>
      </c>
      <c r="Q40" s="14">
        <v>126</v>
      </c>
      <c r="R40" s="14">
        <v>120</v>
      </c>
      <c r="S40" s="14">
        <v>98</v>
      </c>
      <c r="T40" s="14">
        <v>143</v>
      </c>
      <c r="U40" s="15">
        <v>139</v>
      </c>
    </row>
    <row r="41" spans="1:21" ht="15.75" thickBot="1" x14ac:dyDescent="0.3">
      <c r="A41" s="52" t="s">
        <v>16</v>
      </c>
      <c r="C41" s="112" t="s">
        <v>14</v>
      </c>
      <c r="D41" s="17">
        <v>5610</v>
      </c>
      <c r="E41" s="17">
        <v>5717</v>
      </c>
      <c r="F41" s="17">
        <v>5250</v>
      </c>
      <c r="G41" s="17">
        <v>6760</v>
      </c>
      <c r="H41" s="17">
        <v>7653</v>
      </c>
      <c r="I41" s="17">
        <v>8122</v>
      </c>
      <c r="J41" s="17">
        <v>8773</v>
      </c>
      <c r="K41" s="17">
        <v>9929</v>
      </c>
      <c r="L41" s="17">
        <v>10204</v>
      </c>
      <c r="M41" s="17">
        <v>11129</v>
      </c>
      <c r="N41" s="17">
        <v>12293</v>
      </c>
      <c r="O41" s="17">
        <v>11755</v>
      </c>
      <c r="P41" s="17">
        <v>11315</v>
      </c>
      <c r="Q41" s="17">
        <v>10934</v>
      </c>
      <c r="R41" s="17">
        <v>10660</v>
      </c>
      <c r="S41" s="17">
        <v>10115</v>
      </c>
      <c r="T41" s="17">
        <v>10338</v>
      </c>
      <c r="U41" s="18">
        <v>10275</v>
      </c>
    </row>
    <row r="45" spans="1:21" ht="23.25" x14ac:dyDescent="0.2">
      <c r="C45" s="1" t="s">
        <v>90</v>
      </c>
      <c r="D45" s="1"/>
      <c r="E45" s="1"/>
      <c r="F45" s="1"/>
      <c r="G45" s="1"/>
      <c r="H45" s="1"/>
      <c r="I45" s="1"/>
      <c r="J45" s="1"/>
      <c r="K45" s="1"/>
      <c r="L45" s="1"/>
      <c r="M45" s="1"/>
      <c r="N45" s="1"/>
    </row>
    <row r="46" spans="1:21" ht="13.5" thickBot="1" x14ac:dyDescent="0.25">
      <c r="C46" s="169"/>
      <c r="D46" s="169"/>
      <c r="E46" s="169"/>
      <c r="F46" s="169"/>
      <c r="G46" s="169"/>
      <c r="H46" s="169"/>
      <c r="I46" s="169"/>
      <c r="J46" s="169"/>
      <c r="K46" s="169"/>
      <c r="L46" s="169"/>
      <c r="M46" s="169"/>
      <c r="N46" s="169"/>
    </row>
    <row r="47" spans="1:21" ht="15.75" thickBot="1" x14ac:dyDescent="0.3">
      <c r="C47" s="2"/>
      <c r="D47" s="166" t="s">
        <v>44</v>
      </c>
      <c r="E47" s="167"/>
      <c r="F47" s="167"/>
      <c r="G47" s="167"/>
      <c r="H47" s="167"/>
      <c r="I47" s="167"/>
      <c r="J47" s="167"/>
      <c r="K47" s="167"/>
      <c r="L47" s="167"/>
      <c r="M47" s="167"/>
      <c r="N47" s="167"/>
      <c r="O47" s="167"/>
      <c r="P47" s="167"/>
      <c r="Q47" s="167"/>
      <c r="R47" s="167"/>
      <c r="S47" s="167"/>
      <c r="T47" s="167"/>
      <c r="U47" s="168"/>
    </row>
    <row r="48" spans="1:21" ht="15.75" thickBot="1" x14ac:dyDescent="0.3">
      <c r="A48" s="52" t="s">
        <v>39</v>
      </c>
      <c r="C48" s="113" t="s">
        <v>139</v>
      </c>
      <c r="D48" s="5" t="s">
        <v>0</v>
      </c>
      <c r="E48" s="5" t="s">
        <v>1</v>
      </c>
      <c r="F48" s="5" t="s">
        <v>2</v>
      </c>
      <c r="G48" s="5" t="s">
        <v>3</v>
      </c>
      <c r="H48" s="5" t="s">
        <v>4</v>
      </c>
      <c r="I48" s="5" t="s">
        <v>5</v>
      </c>
      <c r="J48" s="5" t="s">
        <v>6</v>
      </c>
      <c r="K48" s="5" t="s">
        <v>7</v>
      </c>
      <c r="L48" s="5" t="s">
        <v>8</v>
      </c>
      <c r="M48" s="5" t="s">
        <v>9</v>
      </c>
      <c r="N48" s="5" t="s">
        <v>10</v>
      </c>
      <c r="O48" s="5" t="s">
        <v>11</v>
      </c>
      <c r="P48" s="5" t="s">
        <v>17</v>
      </c>
      <c r="Q48" s="5" t="s">
        <v>42</v>
      </c>
      <c r="R48" s="5" t="s">
        <v>69</v>
      </c>
      <c r="S48" s="5" t="s">
        <v>142</v>
      </c>
      <c r="T48" s="5" t="s">
        <v>170</v>
      </c>
      <c r="U48" s="6" t="s">
        <v>173</v>
      </c>
    </row>
    <row r="49" spans="1:21" ht="14.25" x14ac:dyDescent="0.2">
      <c r="A49" s="52" t="s">
        <v>39</v>
      </c>
      <c r="C49" s="111" t="s">
        <v>12</v>
      </c>
      <c r="D49" s="12">
        <v>7</v>
      </c>
      <c r="E49" s="12" t="s">
        <v>203</v>
      </c>
      <c r="F49" s="12" t="s">
        <v>203</v>
      </c>
      <c r="G49" s="12" t="s">
        <v>203</v>
      </c>
      <c r="H49" s="12">
        <v>0</v>
      </c>
      <c r="I49" s="12">
        <v>0</v>
      </c>
      <c r="J49" s="12">
        <v>0</v>
      </c>
      <c r="K49" s="12">
        <v>0</v>
      </c>
      <c r="L49" s="12">
        <v>0</v>
      </c>
      <c r="M49" s="12">
        <v>0</v>
      </c>
      <c r="N49" s="12" t="s">
        <v>203</v>
      </c>
      <c r="O49" s="12" t="s">
        <v>203</v>
      </c>
      <c r="P49" s="12">
        <v>0</v>
      </c>
      <c r="Q49" s="12">
        <v>0</v>
      </c>
      <c r="R49" s="12">
        <v>0</v>
      </c>
      <c r="S49" s="12">
        <v>0</v>
      </c>
      <c r="T49" s="12">
        <v>0</v>
      </c>
      <c r="U49" s="13">
        <v>0</v>
      </c>
    </row>
    <row r="50" spans="1:21" ht="14.25" x14ac:dyDescent="0.2">
      <c r="A50" s="52" t="s">
        <v>39</v>
      </c>
      <c r="C50" s="111" t="s">
        <v>169</v>
      </c>
      <c r="D50" s="12">
        <v>0</v>
      </c>
      <c r="E50" s="12">
        <v>0</v>
      </c>
      <c r="F50" s="12">
        <v>0</v>
      </c>
      <c r="G50" s="12">
        <v>0</v>
      </c>
      <c r="H50" s="12">
        <v>0</v>
      </c>
      <c r="I50" s="12">
        <v>0</v>
      </c>
      <c r="J50" s="12">
        <v>0</v>
      </c>
      <c r="K50" s="12">
        <v>0</v>
      </c>
      <c r="L50" s="12">
        <v>0</v>
      </c>
      <c r="M50" s="12">
        <v>0</v>
      </c>
      <c r="N50" s="12">
        <v>0</v>
      </c>
      <c r="O50" s="12">
        <v>0</v>
      </c>
      <c r="P50" s="12">
        <v>0</v>
      </c>
      <c r="Q50" s="12">
        <v>0</v>
      </c>
      <c r="R50" s="12">
        <v>0</v>
      </c>
      <c r="S50" s="12">
        <v>0</v>
      </c>
      <c r="T50" s="12">
        <v>0</v>
      </c>
      <c r="U50" s="13">
        <v>0</v>
      </c>
    </row>
    <row r="51" spans="1:21" ht="14.25" x14ac:dyDescent="0.2">
      <c r="A51" s="52" t="s">
        <v>39</v>
      </c>
      <c r="C51" s="111" t="s">
        <v>168</v>
      </c>
      <c r="D51" s="12">
        <v>0</v>
      </c>
      <c r="E51" s="12">
        <v>0</v>
      </c>
      <c r="F51" s="12">
        <v>0</v>
      </c>
      <c r="G51" s="12">
        <v>0</v>
      </c>
      <c r="H51" s="12">
        <v>0</v>
      </c>
      <c r="I51" s="12">
        <v>0</v>
      </c>
      <c r="J51" s="12">
        <v>0</v>
      </c>
      <c r="K51" s="12">
        <v>0</v>
      </c>
      <c r="L51" s="12">
        <v>0</v>
      </c>
      <c r="M51" s="12">
        <v>0</v>
      </c>
      <c r="N51" s="12">
        <v>0</v>
      </c>
      <c r="O51" s="12">
        <v>0</v>
      </c>
      <c r="P51" s="12">
        <v>0</v>
      </c>
      <c r="Q51" s="12" t="s">
        <v>203</v>
      </c>
      <c r="R51" s="12">
        <v>0</v>
      </c>
      <c r="S51" s="12">
        <v>0</v>
      </c>
      <c r="T51" s="12">
        <v>0</v>
      </c>
      <c r="U51" s="13">
        <v>0</v>
      </c>
    </row>
    <row r="52" spans="1:21" ht="14.25" x14ac:dyDescent="0.2">
      <c r="A52" s="52" t="s">
        <v>39</v>
      </c>
      <c r="C52" s="111" t="s">
        <v>37</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3">
        <v>0</v>
      </c>
    </row>
    <row r="53" spans="1:21" ht="14.25" x14ac:dyDescent="0.2">
      <c r="A53" s="52" t="s">
        <v>39</v>
      </c>
      <c r="C53" s="111" t="s">
        <v>35</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3">
        <v>0</v>
      </c>
    </row>
    <row r="54" spans="1:21" ht="14.25" x14ac:dyDescent="0.2">
      <c r="A54" s="52" t="s">
        <v>39</v>
      </c>
      <c r="C54" s="111" t="s">
        <v>30</v>
      </c>
      <c r="D54" s="12">
        <v>0</v>
      </c>
      <c r="E54" s="12" t="s">
        <v>203</v>
      </c>
      <c r="F54" s="12">
        <v>0</v>
      </c>
      <c r="G54" s="12">
        <v>0</v>
      </c>
      <c r="H54" s="12">
        <v>0</v>
      </c>
      <c r="I54" s="12">
        <v>0</v>
      </c>
      <c r="J54" s="12">
        <v>0</v>
      </c>
      <c r="K54" s="12">
        <v>0</v>
      </c>
      <c r="L54" s="12">
        <v>0</v>
      </c>
      <c r="M54" s="12">
        <v>0</v>
      </c>
      <c r="N54" s="12">
        <v>0</v>
      </c>
      <c r="O54" s="12">
        <v>0</v>
      </c>
      <c r="P54" s="12">
        <v>0</v>
      </c>
      <c r="Q54" s="12">
        <v>0</v>
      </c>
      <c r="R54" s="12">
        <v>0</v>
      </c>
      <c r="S54" s="12">
        <v>0</v>
      </c>
      <c r="T54" s="12">
        <v>0</v>
      </c>
      <c r="U54" s="13">
        <v>0</v>
      </c>
    </row>
    <row r="55" spans="1:21" ht="14.25" x14ac:dyDescent="0.2">
      <c r="A55" s="52" t="s">
        <v>39</v>
      </c>
      <c r="C55" s="111" t="s">
        <v>31</v>
      </c>
      <c r="D55" s="12">
        <v>0</v>
      </c>
      <c r="E55" s="12">
        <v>0</v>
      </c>
      <c r="F55" s="12">
        <v>0</v>
      </c>
      <c r="G55" s="12">
        <v>0</v>
      </c>
      <c r="H55" s="12" t="s">
        <v>203</v>
      </c>
      <c r="I55" s="12">
        <v>0</v>
      </c>
      <c r="J55" s="12">
        <v>0</v>
      </c>
      <c r="K55" s="12">
        <v>0</v>
      </c>
      <c r="L55" s="12">
        <v>0</v>
      </c>
      <c r="M55" s="12">
        <v>0</v>
      </c>
      <c r="N55" s="12">
        <v>0</v>
      </c>
      <c r="O55" s="12">
        <v>0</v>
      </c>
      <c r="P55" s="12">
        <v>0</v>
      </c>
      <c r="Q55" s="12">
        <v>0</v>
      </c>
      <c r="R55" s="12">
        <v>0</v>
      </c>
      <c r="S55" s="12">
        <v>0</v>
      </c>
      <c r="T55" s="12">
        <v>0</v>
      </c>
      <c r="U55" s="13">
        <v>0</v>
      </c>
    </row>
    <row r="56" spans="1:21" ht="14.25" x14ac:dyDescent="0.2">
      <c r="A56" s="52" t="s">
        <v>39</v>
      </c>
      <c r="C56" s="111" t="s">
        <v>32</v>
      </c>
      <c r="D56" s="12" t="s">
        <v>203</v>
      </c>
      <c r="E56" s="12" t="s">
        <v>203</v>
      </c>
      <c r="F56" s="12">
        <v>0</v>
      </c>
      <c r="G56" s="12">
        <v>0</v>
      </c>
      <c r="H56" s="12" t="s">
        <v>203</v>
      </c>
      <c r="I56" s="12">
        <v>0</v>
      </c>
      <c r="J56" s="12">
        <v>0</v>
      </c>
      <c r="K56" s="12">
        <v>0</v>
      </c>
      <c r="L56" s="12">
        <v>0</v>
      </c>
      <c r="M56" s="12">
        <v>0</v>
      </c>
      <c r="N56" s="12">
        <v>0</v>
      </c>
      <c r="O56" s="12">
        <v>0</v>
      </c>
      <c r="P56" s="12">
        <v>0</v>
      </c>
      <c r="Q56" s="12">
        <v>0</v>
      </c>
      <c r="R56" s="12">
        <v>0</v>
      </c>
      <c r="S56" s="12">
        <v>0</v>
      </c>
      <c r="T56" s="12">
        <v>0</v>
      </c>
      <c r="U56" s="13">
        <v>0</v>
      </c>
    </row>
    <row r="57" spans="1:21" ht="14.25" x14ac:dyDescent="0.2">
      <c r="A57" s="52" t="s">
        <v>39</v>
      </c>
      <c r="C57" s="111" t="s">
        <v>13</v>
      </c>
      <c r="D57" s="12">
        <v>0</v>
      </c>
      <c r="E57" s="12" t="s">
        <v>203</v>
      </c>
      <c r="F57" s="12">
        <v>0</v>
      </c>
      <c r="G57" s="12">
        <v>0</v>
      </c>
      <c r="H57" s="12">
        <v>0</v>
      </c>
      <c r="I57" s="12">
        <v>0</v>
      </c>
      <c r="J57" s="12">
        <v>0</v>
      </c>
      <c r="K57" s="12">
        <v>0</v>
      </c>
      <c r="L57" s="12">
        <v>0</v>
      </c>
      <c r="M57" s="12">
        <v>0</v>
      </c>
      <c r="N57" s="12">
        <v>0</v>
      </c>
      <c r="O57" s="12">
        <v>0</v>
      </c>
      <c r="P57" s="12">
        <v>0</v>
      </c>
      <c r="Q57" s="12">
        <v>0</v>
      </c>
      <c r="R57" s="12">
        <v>0</v>
      </c>
      <c r="S57" s="12">
        <v>0</v>
      </c>
      <c r="T57" s="12">
        <v>0</v>
      </c>
      <c r="U57" s="13">
        <v>0</v>
      </c>
    </row>
    <row r="58" spans="1:21" ht="14.25" x14ac:dyDescent="0.2">
      <c r="A58" s="52" t="s">
        <v>39</v>
      </c>
      <c r="C58" s="111" t="s">
        <v>172</v>
      </c>
      <c r="D58" s="12">
        <v>0</v>
      </c>
      <c r="E58" s="12">
        <v>0</v>
      </c>
      <c r="F58" s="12" t="s">
        <v>203</v>
      </c>
      <c r="G58" s="12">
        <v>0</v>
      </c>
      <c r="H58" s="12">
        <v>0</v>
      </c>
      <c r="I58" s="12">
        <v>0</v>
      </c>
      <c r="J58" s="12">
        <v>0</v>
      </c>
      <c r="K58" s="12">
        <v>0</v>
      </c>
      <c r="L58" s="12">
        <v>0</v>
      </c>
      <c r="M58" s="12">
        <v>0</v>
      </c>
      <c r="N58" s="12">
        <v>0</v>
      </c>
      <c r="O58" s="12">
        <v>0</v>
      </c>
      <c r="P58" s="12">
        <v>0</v>
      </c>
      <c r="Q58" s="12">
        <v>0</v>
      </c>
      <c r="R58" s="12">
        <v>0</v>
      </c>
      <c r="S58" s="12">
        <v>0</v>
      </c>
      <c r="T58" s="12">
        <v>0</v>
      </c>
      <c r="U58" s="13">
        <v>0</v>
      </c>
    </row>
    <row r="59" spans="1:21" ht="15" thickBot="1" x14ac:dyDescent="0.25">
      <c r="A59" s="52" t="s">
        <v>39</v>
      </c>
      <c r="C59" s="111" t="s">
        <v>171</v>
      </c>
      <c r="D59" s="14">
        <v>0</v>
      </c>
      <c r="E59" s="14" t="s">
        <v>203</v>
      </c>
      <c r="F59" s="14" t="s">
        <v>203</v>
      </c>
      <c r="G59" s="14">
        <v>0</v>
      </c>
      <c r="H59" s="14">
        <v>0</v>
      </c>
      <c r="I59" s="14" t="s">
        <v>203</v>
      </c>
      <c r="J59" s="14">
        <v>0</v>
      </c>
      <c r="K59" s="14" t="s">
        <v>203</v>
      </c>
      <c r="L59" s="14">
        <v>0</v>
      </c>
      <c r="M59" s="14">
        <v>0</v>
      </c>
      <c r="N59" s="14">
        <v>0</v>
      </c>
      <c r="O59" s="14">
        <v>0</v>
      </c>
      <c r="P59" s="14">
        <v>0</v>
      </c>
      <c r="Q59" s="14">
        <v>0</v>
      </c>
      <c r="R59" s="14">
        <v>0</v>
      </c>
      <c r="S59" s="14">
        <v>0</v>
      </c>
      <c r="T59" s="14">
        <v>0</v>
      </c>
      <c r="U59" s="15">
        <v>0</v>
      </c>
    </row>
    <row r="60" spans="1:21" ht="15.75" thickBot="1" x14ac:dyDescent="0.3">
      <c r="A60" s="52" t="s">
        <v>39</v>
      </c>
      <c r="C60" s="112" t="s">
        <v>14</v>
      </c>
      <c r="D60" s="17" t="s">
        <v>203</v>
      </c>
      <c r="E60" s="17">
        <v>6</v>
      </c>
      <c r="F60" s="17" t="s">
        <v>203</v>
      </c>
      <c r="G60" s="17" t="s">
        <v>203</v>
      </c>
      <c r="H60" s="17" t="s">
        <v>203</v>
      </c>
      <c r="I60" s="17" t="s">
        <v>203</v>
      </c>
      <c r="J60" s="17">
        <v>0</v>
      </c>
      <c r="K60" s="17" t="s">
        <v>203</v>
      </c>
      <c r="L60" s="17">
        <v>0</v>
      </c>
      <c r="M60" s="17">
        <v>0</v>
      </c>
      <c r="N60" s="17" t="s">
        <v>203</v>
      </c>
      <c r="O60" s="17" t="s">
        <v>203</v>
      </c>
      <c r="P60" s="17">
        <v>0</v>
      </c>
      <c r="Q60" s="17" t="s">
        <v>203</v>
      </c>
      <c r="R60" s="17">
        <v>0</v>
      </c>
      <c r="S60" s="17">
        <v>0</v>
      </c>
      <c r="T60" s="17">
        <v>0</v>
      </c>
      <c r="U60" s="18">
        <v>0</v>
      </c>
    </row>
    <row r="64" spans="1:21" ht="23.25" x14ac:dyDescent="0.2">
      <c r="C64" s="1" t="s">
        <v>94</v>
      </c>
      <c r="D64" s="1"/>
      <c r="E64" s="1"/>
      <c r="F64" s="1"/>
      <c r="G64" s="1"/>
      <c r="H64" s="1"/>
      <c r="I64" s="1"/>
      <c r="J64" s="1"/>
      <c r="K64" s="1"/>
      <c r="L64" s="1"/>
      <c r="M64" s="1"/>
      <c r="N64" s="1"/>
    </row>
    <row r="65" spans="1:21" ht="13.5" thickBot="1" x14ac:dyDescent="0.25">
      <c r="C65" s="169"/>
      <c r="D65" s="169"/>
      <c r="E65" s="169"/>
      <c r="F65" s="169"/>
      <c r="G65" s="169"/>
      <c r="H65" s="169"/>
      <c r="I65" s="169"/>
      <c r="J65" s="169"/>
      <c r="K65" s="169"/>
      <c r="L65" s="169"/>
      <c r="M65" s="169"/>
      <c r="N65" s="169"/>
    </row>
    <row r="66" spans="1:21" ht="15.75" thickBot="1" x14ac:dyDescent="0.3">
      <c r="C66" s="2"/>
      <c r="D66" s="166" t="s">
        <v>44</v>
      </c>
      <c r="E66" s="167"/>
      <c r="F66" s="167"/>
      <c r="G66" s="167"/>
      <c r="H66" s="167"/>
      <c r="I66" s="167"/>
      <c r="J66" s="167"/>
      <c r="K66" s="167"/>
      <c r="L66" s="167"/>
      <c r="M66" s="167"/>
      <c r="N66" s="167"/>
      <c r="O66" s="167"/>
      <c r="P66" s="167"/>
      <c r="Q66" s="167"/>
      <c r="R66" s="167"/>
      <c r="S66" s="167"/>
      <c r="T66" s="167"/>
      <c r="U66" s="168"/>
    </row>
    <row r="67" spans="1:21" ht="15.75" thickBot="1" x14ac:dyDescent="0.3">
      <c r="A67" s="52" t="s">
        <v>15</v>
      </c>
      <c r="C67" s="113" t="s">
        <v>139</v>
      </c>
      <c r="D67" s="5" t="s">
        <v>0</v>
      </c>
      <c r="E67" s="5" t="s">
        <v>1</v>
      </c>
      <c r="F67" s="5" t="s">
        <v>2</v>
      </c>
      <c r="G67" s="5" t="s">
        <v>3</v>
      </c>
      <c r="H67" s="5" t="s">
        <v>4</v>
      </c>
      <c r="I67" s="5" t="s">
        <v>5</v>
      </c>
      <c r="J67" s="5" t="s">
        <v>6</v>
      </c>
      <c r="K67" s="5" t="s">
        <v>7</v>
      </c>
      <c r="L67" s="5" t="s">
        <v>8</v>
      </c>
      <c r="M67" s="5" t="s">
        <v>9</v>
      </c>
      <c r="N67" s="5" t="s">
        <v>10</v>
      </c>
      <c r="O67" s="5" t="s">
        <v>11</v>
      </c>
      <c r="P67" s="5" t="s">
        <v>17</v>
      </c>
      <c r="Q67" s="5" t="s">
        <v>42</v>
      </c>
      <c r="R67" s="5" t="s">
        <v>69</v>
      </c>
      <c r="S67" s="5" t="s">
        <v>142</v>
      </c>
      <c r="T67" s="5" t="s">
        <v>170</v>
      </c>
      <c r="U67" s="6" t="s">
        <v>173</v>
      </c>
    </row>
    <row r="68" spans="1:21" ht="14.25" x14ac:dyDescent="0.2">
      <c r="A68" s="52" t="s">
        <v>15</v>
      </c>
      <c r="C68" s="111" t="s">
        <v>12</v>
      </c>
      <c r="D68" s="12">
        <v>147</v>
      </c>
      <c r="E68" s="12">
        <v>168</v>
      </c>
      <c r="F68" s="12">
        <v>117</v>
      </c>
      <c r="G68" s="12">
        <v>96</v>
      </c>
      <c r="H68" s="12">
        <v>101</v>
      </c>
      <c r="I68" s="12">
        <v>72</v>
      </c>
      <c r="J68" s="12">
        <v>56</v>
      </c>
      <c r="K68" s="12">
        <v>26</v>
      </c>
      <c r="L68" s="12">
        <v>22</v>
      </c>
      <c r="M68" s="12">
        <v>28</v>
      </c>
      <c r="N68" s="12">
        <v>29</v>
      </c>
      <c r="O68" s="12">
        <v>18</v>
      </c>
      <c r="P68" s="12">
        <v>12</v>
      </c>
      <c r="Q68" s="12">
        <v>14</v>
      </c>
      <c r="R68" s="12">
        <v>9</v>
      </c>
      <c r="S68" s="12">
        <v>5</v>
      </c>
      <c r="T68" s="12">
        <v>9</v>
      </c>
      <c r="U68" s="13">
        <v>6</v>
      </c>
    </row>
    <row r="69" spans="1:21" ht="14.25" x14ac:dyDescent="0.2">
      <c r="A69" s="52" t="s">
        <v>15</v>
      </c>
      <c r="C69" s="111" t="s">
        <v>169</v>
      </c>
      <c r="D69" s="12" t="s">
        <v>203</v>
      </c>
      <c r="E69" s="12">
        <v>0</v>
      </c>
      <c r="F69" s="12" t="s">
        <v>203</v>
      </c>
      <c r="G69" s="12" t="s">
        <v>203</v>
      </c>
      <c r="H69" s="12" t="s">
        <v>203</v>
      </c>
      <c r="I69" s="12" t="s">
        <v>203</v>
      </c>
      <c r="J69" s="12" t="s">
        <v>203</v>
      </c>
      <c r="K69" s="12">
        <v>0</v>
      </c>
      <c r="L69" s="12">
        <v>0</v>
      </c>
      <c r="M69" s="12">
        <v>0</v>
      </c>
      <c r="N69" s="12" t="s">
        <v>203</v>
      </c>
      <c r="O69" s="12" t="s">
        <v>203</v>
      </c>
      <c r="P69" s="12">
        <v>0</v>
      </c>
      <c r="Q69" s="12">
        <v>0</v>
      </c>
      <c r="R69" s="12">
        <v>0</v>
      </c>
      <c r="S69" s="12">
        <v>0</v>
      </c>
      <c r="T69" s="12">
        <v>0</v>
      </c>
      <c r="U69" s="13">
        <v>0</v>
      </c>
    </row>
    <row r="70" spans="1:21" ht="14.25" x14ac:dyDescent="0.2">
      <c r="A70" s="52" t="s">
        <v>15</v>
      </c>
      <c r="C70" s="111" t="s">
        <v>168</v>
      </c>
      <c r="D70" s="12">
        <v>41</v>
      </c>
      <c r="E70" s="12">
        <v>34</v>
      </c>
      <c r="F70" s="12">
        <v>29</v>
      </c>
      <c r="G70" s="12">
        <v>25</v>
      </c>
      <c r="H70" s="12">
        <v>52</v>
      </c>
      <c r="I70" s="12">
        <v>35</v>
      </c>
      <c r="J70" s="12">
        <v>11</v>
      </c>
      <c r="K70" s="12">
        <v>7</v>
      </c>
      <c r="L70" s="12">
        <v>5</v>
      </c>
      <c r="M70" s="12">
        <v>13</v>
      </c>
      <c r="N70" s="12">
        <v>8</v>
      </c>
      <c r="O70" s="12">
        <v>6</v>
      </c>
      <c r="P70" s="12">
        <v>0</v>
      </c>
      <c r="Q70" s="12" t="s">
        <v>203</v>
      </c>
      <c r="R70" s="12" t="s">
        <v>203</v>
      </c>
      <c r="S70" s="12">
        <v>0</v>
      </c>
      <c r="T70" s="12" t="s">
        <v>203</v>
      </c>
      <c r="U70" s="13" t="s">
        <v>203</v>
      </c>
    </row>
    <row r="71" spans="1:21" ht="14.25" x14ac:dyDescent="0.2">
      <c r="A71" s="52" t="s">
        <v>15</v>
      </c>
      <c r="C71" s="111" t="s">
        <v>37</v>
      </c>
      <c r="D71" s="12">
        <v>21</v>
      </c>
      <c r="E71" s="12">
        <v>21</v>
      </c>
      <c r="F71" s="12">
        <v>11</v>
      </c>
      <c r="G71" s="12">
        <v>13</v>
      </c>
      <c r="H71" s="12">
        <v>13</v>
      </c>
      <c r="I71" s="12">
        <v>46</v>
      </c>
      <c r="J71" s="12">
        <v>7</v>
      </c>
      <c r="K71" s="12" t="s">
        <v>203</v>
      </c>
      <c r="L71" s="12" t="s">
        <v>203</v>
      </c>
      <c r="M71" s="12" t="s">
        <v>203</v>
      </c>
      <c r="N71" s="12" t="s">
        <v>203</v>
      </c>
      <c r="O71" s="12" t="s">
        <v>203</v>
      </c>
      <c r="P71" s="12">
        <v>0</v>
      </c>
      <c r="Q71" s="12">
        <v>0</v>
      </c>
      <c r="R71" s="12" t="s">
        <v>203</v>
      </c>
      <c r="S71" s="12" t="s">
        <v>203</v>
      </c>
      <c r="T71" s="12">
        <v>0</v>
      </c>
      <c r="U71" s="13">
        <v>0</v>
      </c>
    </row>
    <row r="72" spans="1:21" ht="14.25" x14ac:dyDescent="0.2">
      <c r="A72" s="52" t="s">
        <v>15</v>
      </c>
      <c r="C72" s="111" t="s">
        <v>35</v>
      </c>
      <c r="D72" s="12">
        <v>18</v>
      </c>
      <c r="E72" s="12">
        <v>12</v>
      </c>
      <c r="F72" s="12">
        <v>15</v>
      </c>
      <c r="G72" s="12">
        <v>18</v>
      </c>
      <c r="H72" s="12">
        <v>21</v>
      </c>
      <c r="I72" s="12">
        <v>50</v>
      </c>
      <c r="J72" s="12">
        <v>8</v>
      </c>
      <c r="K72" s="12">
        <v>5</v>
      </c>
      <c r="L72" s="12" t="s">
        <v>203</v>
      </c>
      <c r="M72" s="12" t="s">
        <v>203</v>
      </c>
      <c r="N72" s="12" t="s">
        <v>203</v>
      </c>
      <c r="O72" s="12" t="s">
        <v>203</v>
      </c>
      <c r="P72" s="12" t="s">
        <v>203</v>
      </c>
      <c r="Q72" s="12">
        <v>0</v>
      </c>
      <c r="R72" s="12" t="s">
        <v>203</v>
      </c>
      <c r="S72" s="12">
        <v>0</v>
      </c>
      <c r="T72" s="12">
        <v>0</v>
      </c>
      <c r="U72" s="13">
        <v>0</v>
      </c>
    </row>
    <row r="73" spans="1:21" ht="14.25" x14ac:dyDescent="0.2">
      <c r="A73" s="52" t="s">
        <v>15</v>
      </c>
      <c r="C73" s="111" t="s">
        <v>30</v>
      </c>
      <c r="D73" s="12">
        <v>12</v>
      </c>
      <c r="E73" s="12">
        <v>16</v>
      </c>
      <c r="F73" s="12">
        <v>14</v>
      </c>
      <c r="G73" s="12">
        <v>25</v>
      </c>
      <c r="H73" s="12">
        <v>12</v>
      </c>
      <c r="I73" s="12">
        <v>16</v>
      </c>
      <c r="J73" s="12">
        <v>11</v>
      </c>
      <c r="K73" s="12" t="s">
        <v>203</v>
      </c>
      <c r="L73" s="12">
        <v>6</v>
      </c>
      <c r="M73" s="12" t="s">
        <v>203</v>
      </c>
      <c r="N73" s="12" t="s">
        <v>203</v>
      </c>
      <c r="O73" s="12">
        <v>0</v>
      </c>
      <c r="P73" s="12" t="s">
        <v>203</v>
      </c>
      <c r="Q73" s="12">
        <v>0</v>
      </c>
      <c r="R73" s="12">
        <v>0</v>
      </c>
      <c r="S73" s="12">
        <v>0</v>
      </c>
      <c r="T73" s="12">
        <v>0</v>
      </c>
      <c r="U73" s="13" t="s">
        <v>203</v>
      </c>
    </row>
    <row r="74" spans="1:21" ht="14.25" x14ac:dyDescent="0.2">
      <c r="A74" s="52" t="s">
        <v>15</v>
      </c>
      <c r="C74" s="111" t="s">
        <v>31</v>
      </c>
      <c r="D74" s="12">
        <v>14</v>
      </c>
      <c r="E74" s="12">
        <v>7</v>
      </c>
      <c r="F74" s="12">
        <v>16</v>
      </c>
      <c r="G74" s="12" t="s">
        <v>203</v>
      </c>
      <c r="H74" s="12">
        <v>13</v>
      </c>
      <c r="I74" s="12">
        <v>10</v>
      </c>
      <c r="J74" s="12">
        <v>15</v>
      </c>
      <c r="K74" s="12" t="s">
        <v>203</v>
      </c>
      <c r="L74" s="12">
        <v>5</v>
      </c>
      <c r="M74" s="12" t="s">
        <v>203</v>
      </c>
      <c r="N74" s="12" t="s">
        <v>203</v>
      </c>
      <c r="O74" s="12" t="s">
        <v>203</v>
      </c>
      <c r="P74" s="12">
        <v>0</v>
      </c>
      <c r="Q74" s="12" t="s">
        <v>203</v>
      </c>
      <c r="R74" s="12">
        <v>0</v>
      </c>
      <c r="S74" s="12" t="s">
        <v>203</v>
      </c>
      <c r="T74" s="12" t="s">
        <v>203</v>
      </c>
      <c r="U74" s="13" t="s">
        <v>203</v>
      </c>
    </row>
    <row r="75" spans="1:21" ht="14.25" x14ac:dyDescent="0.2">
      <c r="A75" s="52" t="s">
        <v>15</v>
      </c>
      <c r="C75" s="111" t="s">
        <v>32</v>
      </c>
      <c r="D75" s="12">
        <v>8</v>
      </c>
      <c r="E75" s="12">
        <v>11</v>
      </c>
      <c r="F75" s="12">
        <v>7</v>
      </c>
      <c r="G75" s="12">
        <v>12</v>
      </c>
      <c r="H75" s="12">
        <v>10</v>
      </c>
      <c r="I75" s="12">
        <v>7</v>
      </c>
      <c r="J75" s="12" t="s">
        <v>203</v>
      </c>
      <c r="K75" s="12" t="s">
        <v>203</v>
      </c>
      <c r="L75" s="12" t="s">
        <v>203</v>
      </c>
      <c r="M75" s="12" t="s">
        <v>203</v>
      </c>
      <c r="N75" s="12" t="s">
        <v>203</v>
      </c>
      <c r="O75" s="12" t="s">
        <v>203</v>
      </c>
      <c r="P75" s="12">
        <v>0</v>
      </c>
      <c r="Q75" s="12" t="s">
        <v>203</v>
      </c>
      <c r="R75" s="12" t="s">
        <v>203</v>
      </c>
      <c r="S75" s="12">
        <v>0</v>
      </c>
      <c r="T75" s="12">
        <v>0</v>
      </c>
      <c r="U75" s="13">
        <v>0</v>
      </c>
    </row>
    <row r="76" spans="1:21" ht="14.25" x14ac:dyDescent="0.2">
      <c r="A76" s="52" t="s">
        <v>15</v>
      </c>
      <c r="C76" s="111" t="s">
        <v>13</v>
      </c>
      <c r="D76" s="12">
        <v>7</v>
      </c>
      <c r="E76" s="12">
        <v>7</v>
      </c>
      <c r="F76" s="12">
        <v>12</v>
      </c>
      <c r="G76" s="12">
        <v>12</v>
      </c>
      <c r="H76" s="12">
        <v>12</v>
      </c>
      <c r="I76" s="12">
        <v>6</v>
      </c>
      <c r="J76" s="12" t="s">
        <v>203</v>
      </c>
      <c r="K76" s="12">
        <v>0</v>
      </c>
      <c r="L76" s="12">
        <v>0</v>
      </c>
      <c r="M76" s="12" t="s">
        <v>203</v>
      </c>
      <c r="N76" s="12" t="s">
        <v>203</v>
      </c>
      <c r="O76" s="12" t="s">
        <v>203</v>
      </c>
      <c r="P76" s="12">
        <v>0</v>
      </c>
      <c r="Q76" s="12">
        <v>0</v>
      </c>
      <c r="R76" s="12">
        <v>0</v>
      </c>
      <c r="S76" s="12">
        <v>0</v>
      </c>
      <c r="T76" s="12">
        <v>0</v>
      </c>
      <c r="U76" s="13">
        <v>0</v>
      </c>
    </row>
    <row r="77" spans="1:21" ht="14.25" x14ac:dyDescent="0.2">
      <c r="A77" s="52" t="s">
        <v>15</v>
      </c>
      <c r="C77" s="111" t="s">
        <v>172</v>
      </c>
      <c r="D77" s="12">
        <v>29</v>
      </c>
      <c r="E77" s="12">
        <v>33</v>
      </c>
      <c r="F77" s="12">
        <v>26</v>
      </c>
      <c r="G77" s="12">
        <v>23</v>
      </c>
      <c r="H77" s="12">
        <v>13</v>
      </c>
      <c r="I77" s="12">
        <v>21</v>
      </c>
      <c r="J77" s="12">
        <v>20</v>
      </c>
      <c r="K77" s="12" t="s">
        <v>203</v>
      </c>
      <c r="L77" s="12" t="s">
        <v>203</v>
      </c>
      <c r="M77" s="12" t="s">
        <v>203</v>
      </c>
      <c r="N77" s="12" t="s">
        <v>203</v>
      </c>
      <c r="O77" s="12" t="s">
        <v>203</v>
      </c>
      <c r="P77" s="12" t="s">
        <v>203</v>
      </c>
      <c r="Q77" s="12" t="s">
        <v>203</v>
      </c>
      <c r="R77" s="12">
        <v>0</v>
      </c>
      <c r="S77" s="12">
        <v>0</v>
      </c>
      <c r="T77" s="12">
        <v>0</v>
      </c>
      <c r="U77" s="13">
        <v>0</v>
      </c>
    </row>
    <row r="78" spans="1:21" ht="15" thickBot="1" x14ac:dyDescent="0.25">
      <c r="A78" s="52" t="s">
        <v>15</v>
      </c>
      <c r="C78" s="111" t="s">
        <v>171</v>
      </c>
      <c r="D78" s="14">
        <v>7</v>
      </c>
      <c r="E78" s="14">
        <v>15</v>
      </c>
      <c r="F78" s="14">
        <v>19</v>
      </c>
      <c r="G78" s="14">
        <v>17</v>
      </c>
      <c r="H78" s="14">
        <v>13</v>
      </c>
      <c r="I78" s="14">
        <v>17</v>
      </c>
      <c r="J78" s="14">
        <v>13</v>
      </c>
      <c r="K78" s="14" t="s">
        <v>203</v>
      </c>
      <c r="L78" s="14" t="s">
        <v>203</v>
      </c>
      <c r="M78" s="14" t="s">
        <v>203</v>
      </c>
      <c r="N78" s="14" t="s">
        <v>203</v>
      </c>
      <c r="O78" s="14" t="s">
        <v>203</v>
      </c>
      <c r="P78" s="14" t="s">
        <v>203</v>
      </c>
      <c r="Q78" s="14" t="s">
        <v>203</v>
      </c>
      <c r="R78" s="14" t="s">
        <v>203</v>
      </c>
      <c r="S78" s="14" t="s">
        <v>203</v>
      </c>
      <c r="T78" s="14" t="s">
        <v>203</v>
      </c>
      <c r="U78" s="15">
        <v>0</v>
      </c>
    </row>
    <row r="79" spans="1:21" ht="15.75" thickBot="1" x14ac:dyDescent="0.3">
      <c r="A79" s="52" t="s">
        <v>15</v>
      </c>
      <c r="C79" s="112" t="s">
        <v>14</v>
      </c>
      <c r="D79" s="17" t="s">
        <v>203</v>
      </c>
      <c r="E79" s="17">
        <v>324</v>
      </c>
      <c r="F79" s="17" t="s">
        <v>203</v>
      </c>
      <c r="G79" s="17">
        <v>246</v>
      </c>
      <c r="H79" s="17" t="s">
        <v>203</v>
      </c>
      <c r="I79" s="17" t="s">
        <v>203</v>
      </c>
      <c r="J79" s="17">
        <v>151</v>
      </c>
      <c r="K79" s="17">
        <v>53</v>
      </c>
      <c r="L79" s="17">
        <v>51</v>
      </c>
      <c r="M79" s="17">
        <v>58</v>
      </c>
      <c r="N79" s="17">
        <v>51</v>
      </c>
      <c r="O79" s="17">
        <v>41</v>
      </c>
      <c r="P79" s="17">
        <v>21</v>
      </c>
      <c r="Q79" s="17">
        <v>23</v>
      </c>
      <c r="R79" s="17">
        <v>17</v>
      </c>
      <c r="S79" s="17">
        <v>8</v>
      </c>
      <c r="T79" s="17">
        <v>12</v>
      </c>
      <c r="U79" s="18">
        <v>9</v>
      </c>
    </row>
    <row r="83" spans="1:21" ht="23.25" x14ac:dyDescent="0.2">
      <c r="C83" s="1" t="s">
        <v>95</v>
      </c>
      <c r="D83" s="1"/>
      <c r="E83" s="1"/>
      <c r="F83" s="1"/>
      <c r="G83" s="1"/>
      <c r="H83" s="1"/>
      <c r="I83" s="1"/>
      <c r="J83" s="1"/>
      <c r="K83" s="1"/>
      <c r="L83" s="1"/>
      <c r="M83" s="1"/>
      <c r="N83" s="1"/>
    </row>
    <row r="84" spans="1:21" ht="13.5" thickBot="1" x14ac:dyDescent="0.25">
      <c r="C84" s="169"/>
      <c r="D84" s="169"/>
      <c r="E84" s="169"/>
      <c r="F84" s="169"/>
      <c r="G84" s="169"/>
      <c r="H84" s="169"/>
      <c r="I84" s="169"/>
      <c r="J84" s="169"/>
      <c r="K84" s="169"/>
      <c r="L84" s="169"/>
      <c r="M84" s="169"/>
      <c r="N84" s="169"/>
    </row>
    <row r="85" spans="1:21" ht="15.75" thickBot="1" x14ac:dyDescent="0.3">
      <c r="C85" s="2"/>
      <c r="D85" s="166" t="s">
        <v>44</v>
      </c>
      <c r="E85" s="167"/>
      <c r="F85" s="167"/>
      <c r="G85" s="167"/>
      <c r="H85" s="167"/>
      <c r="I85" s="167"/>
      <c r="J85" s="167"/>
      <c r="K85" s="167"/>
      <c r="L85" s="167"/>
      <c r="M85" s="167"/>
      <c r="N85" s="167"/>
      <c r="O85" s="167"/>
      <c r="P85" s="167"/>
      <c r="Q85" s="167"/>
      <c r="R85" s="167"/>
      <c r="S85" s="167"/>
      <c r="T85" s="167"/>
      <c r="U85" s="168"/>
    </row>
    <row r="86" spans="1:21" ht="15.75" thickBot="1" x14ac:dyDescent="0.3">
      <c r="A86" s="52" t="s">
        <v>74</v>
      </c>
      <c r="C86" s="113" t="s">
        <v>139</v>
      </c>
      <c r="D86" s="5" t="s">
        <v>0</v>
      </c>
      <c r="E86" s="5" t="s">
        <v>1</v>
      </c>
      <c r="F86" s="5" t="s">
        <v>2</v>
      </c>
      <c r="G86" s="5" t="s">
        <v>3</v>
      </c>
      <c r="H86" s="5" t="s">
        <v>4</v>
      </c>
      <c r="I86" s="5" t="s">
        <v>5</v>
      </c>
      <c r="J86" s="5" t="s">
        <v>6</v>
      </c>
      <c r="K86" s="5" t="s">
        <v>7</v>
      </c>
      <c r="L86" s="5" t="s">
        <v>8</v>
      </c>
      <c r="M86" s="5" t="s">
        <v>9</v>
      </c>
      <c r="N86" s="5" t="s">
        <v>10</v>
      </c>
      <c r="O86" s="5" t="s">
        <v>11</v>
      </c>
      <c r="P86" s="5" t="s">
        <v>17</v>
      </c>
      <c r="Q86" s="5" t="s">
        <v>42</v>
      </c>
      <c r="R86" s="5" t="s">
        <v>69</v>
      </c>
      <c r="S86" s="5" t="s">
        <v>142</v>
      </c>
      <c r="T86" s="5" t="s">
        <v>170</v>
      </c>
      <c r="U86" s="6" t="s">
        <v>173</v>
      </c>
    </row>
    <row r="87" spans="1:21" ht="14.25" x14ac:dyDescent="0.2">
      <c r="A87" s="52" t="s">
        <v>74</v>
      </c>
      <c r="C87" s="111" t="s">
        <v>12</v>
      </c>
      <c r="D87" s="12">
        <v>0</v>
      </c>
      <c r="E87" s="12">
        <v>0</v>
      </c>
      <c r="F87" s="12">
        <v>0</v>
      </c>
      <c r="G87" s="12">
        <v>0</v>
      </c>
      <c r="H87" s="12">
        <v>0</v>
      </c>
      <c r="I87" s="12">
        <v>0</v>
      </c>
      <c r="J87" s="12">
        <v>0</v>
      </c>
      <c r="K87" s="12">
        <v>134</v>
      </c>
      <c r="L87" s="12">
        <v>99</v>
      </c>
      <c r="M87" s="12">
        <v>55</v>
      </c>
      <c r="N87" s="12">
        <v>45</v>
      </c>
      <c r="O87" s="12">
        <v>35</v>
      </c>
      <c r="P87" s="12">
        <v>35</v>
      </c>
      <c r="Q87" s="12">
        <v>20</v>
      </c>
      <c r="R87" s="12">
        <v>21</v>
      </c>
      <c r="S87" s="12">
        <v>15</v>
      </c>
      <c r="T87" s="12">
        <v>14</v>
      </c>
      <c r="U87" s="13">
        <v>14</v>
      </c>
    </row>
    <row r="88" spans="1:21" ht="14.25" x14ac:dyDescent="0.2">
      <c r="A88" s="52" t="s">
        <v>74</v>
      </c>
      <c r="C88" s="111" t="s">
        <v>169</v>
      </c>
      <c r="D88" s="12">
        <v>0</v>
      </c>
      <c r="E88" s="12">
        <v>0</v>
      </c>
      <c r="F88" s="12">
        <v>0</v>
      </c>
      <c r="G88" s="12">
        <v>0</v>
      </c>
      <c r="H88" s="12">
        <v>0</v>
      </c>
      <c r="I88" s="12">
        <v>0</v>
      </c>
      <c r="J88" s="12">
        <v>0</v>
      </c>
      <c r="K88" s="12" t="s">
        <v>203</v>
      </c>
      <c r="L88" s="12" t="s">
        <v>203</v>
      </c>
      <c r="M88" s="12" t="s">
        <v>203</v>
      </c>
      <c r="N88" s="12">
        <v>0</v>
      </c>
      <c r="O88" s="12">
        <v>0</v>
      </c>
      <c r="P88" s="12">
        <v>0</v>
      </c>
      <c r="Q88" s="12">
        <v>0</v>
      </c>
      <c r="R88" s="12">
        <v>0</v>
      </c>
      <c r="S88" s="12">
        <v>0</v>
      </c>
      <c r="T88" s="12">
        <v>0</v>
      </c>
      <c r="U88" s="13">
        <v>0</v>
      </c>
    </row>
    <row r="89" spans="1:21" ht="14.25" x14ac:dyDescent="0.2">
      <c r="A89" s="52" t="s">
        <v>74</v>
      </c>
      <c r="C89" s="111" t="s">
        <v>168</v>
      </c>
      <c r="D89" s="12">
        <v>0</v>
      </c>
      <c r="E89" s="12">
        <v>0</v>
      </c>
      <c r="F89" s="12">
        <v>0</v>
      </c>
      <c r="G89" s="12">
        <v>0</v>
      </c>
      <c r="H89" s="12">
        <v>0</v>
      </c>
      <c r="I89" s="12">
        <v>0</v>
      </c>
      <c r="J89" s="12">
        <v>0</v>
      </c>
      <c r="K89" s="12">
        <v>97</v>
      </c>
      <c r="L89" s="12">
        <v>52</v>
      </c>
      <c r="M89" s="12">
        <v>35</v>
      </c>
      <c r="N89" s="12">
        <v>16</v>
      </c>
      <c r="O89" s="12">
        <v>17</v>
      </c>
      <c r="P89" s="12">
        <v>9</v>
      </c>
      <c r="Q89" s="12">
        <v>133</v>
      </c>
      <c r="R89" s="12">
        <v>28</v>
      </c>
      <c r="S89" s="12">
        <v>5</v>
      </c>
      <c r="T89" s="12">
        <v>5</v>
      </c>
      <c r="U89" s="13">
        <v>6</v>
      </c>
    </row>
    <row r="90" spans="1:21" ht="14.25" x14ac:dyDescent="0.2">
      <c r="A90" s="52" t="s">
        <v>74</v>
      </c>
      <c r="C90" s="111" t="s">
        <v>37</v>
      </c>
      <c r="D90" s="12">
        <v>0</v>
      </c>
      <c r="E90" s="12">
        <v>0</v>
      </c>
      <c r="F90" s="12">
        <v>0</v>
      </c>
      <c r="G90" s="12">
        <v>0</v>
      </c>
      <c r="H90" s="12">
        <v>0</v>
      </c>
      <c r="I90" s="12">
        <v>0</v>
      </c>
      <c r="J90" s="12">
        <v>0</v>
      </c>
      <c r="K90" s="12">
        <v>43</v>
      </c>
      <c r="L90" s="12">
        <v>20</v>
      </c>
      <c r="M90" s="12">
        <v>15</v>
      </c>
      <c r="N90" s="12">
        <v>11</v>
      </c>
      <c r="O90" s="12">
        <v>11</v>
      </c>
      <c r="P90" s="12">
        <v>5</v>
      </c>
      <c r="Q90" s="12">
        <v>23</v>
      </c>
      <c r="R90" s="12">
        <v>13</v>
      </c>
      <c r="S90" s="12" t="s">
        <v>203</v>
      </c>
      <c r="T90" s="12" t="s">
        <v>203</v>
      </c>
      <c r="U90" s="13" t="s">
        <v>203</v>
      </c>
    </row>
    <row r="91" spans="1:21" ht="14.25" x14ac:dyDescent="0.2">
      <c r="A91" s="52" t="s">
        <v>74</v>
      </c>
      <c r="C91" s="111" t="s">
        <v>35</v>
      </c>
      <c r="D91" s="12">
        <v>0</v>
      </c>
      <c r="E91" s="12">
        <v>0</v>
      </c>
      <c r="F91" s="12">
        <v>0</v>
      </c>
      <c r="G91" s="12">
        <v>0</v>
      </c>
      <c r="H91" s="12">
        <v>0</v>
      </c>
      <c r="I91" s="12">
        <v>0</v>
      </c>
      <c r="J91" s="12">
        <v>0</v>
      </c>
      <c r="K91" s="12">
        <v>29</v>
      </c>
      <c r="L91" s="12">
        <v>16</v>
      </c>
      <c r="M91" s="12">
        <v>15</v>
      </c>
      <c r="N91" s="12">
        <v>14</v>
      </c>
      <c r="O91" s="12">
        <v>5</v>
      </c>
      <c r="P91" s="12">
        <v>6</v>
      </c>
      <c r="Q91" s="12">
        <v>6</v>
      </c>
      <c r="R91" s="12" t="s">
        <v>203</v>
      </c>
      <c r="S91" s="12" t="s">
        <v>203</v>
      </c>
      <c r="T91" s="12">
        <v>5</v>
      </c>
      <c r="U91" s="13" t="s">
        <v>203</v>
      </c>
    </row>
    <row r="92" spans="1:21" ht="14.25" x14ac:dyDescent="0.2">
      <c r="A92" s="52" t="s">
        <v>74</v>
      </c>
      <c r="C92" s="111" t="s">
        <v>30</v>
      </c>
      <c r="D92" s="12">
        <v>0</v>
      </c>
      <c r="E92" s="12">
        <v>0</v>
      </c>
      <c r="F92" s="12">
        <v>0</v>
      </c>
      <c r="G92" s="12">
        <v>0</v>
      </c>
      <c r="H92" s="12">
        <v>0</v>
      </c>
      <c r="I92" s="12">
        <v>0</v>
      </c>
      <c r="J92" s="12">
        <v>0</v>
      </c>
      <c r="K92" s="12">
        <v>27</v>
      </c>
      <c r="L92" s="12">
        <v>15</v>
      </c>
      <c r="M92" s="12">
        <v>10</v>
      </c>
      <c r="N92" s="12">
        <v>16</v>
      </c>
      <c r="O92" s="12">
        <v>10</v>
      </c>
      <c r="P92" s="12">
        <v>11</v>
      </c>
      <c r="Q92" s="12" t="s">
        <v>203</v>
      </c>
      <c r="R92" s="12">
        <v>8</v>
      </c>
      <c r="S92" s="12" t="s">
        <v>203</v>
      </c>
      <c r="T92" s="12">
        <v>0</v>
      </c>
      <c r="U92" s="13" t="s">
        <v>203</v>
      </c>
    </row>
    <row r="93" spans="1:21" ht="14.25" x14ac:dyDescent="0.2">
      <c r="A93" s="52" t="s">
        <v>74</v>
      </c>
      <c r="C93" s="111" t="s">
        <v>31</v>
      </c>
      <c r="D93" s="12">
        <v>0</v>
      </c>
      <c r="E93" s="12">
        <v>0</v>
      </c>
      <c r="F93" s="12">
        <v>0</v>
      </c>
      <c r="G93" s="12">
        <v>0</v>
      </c>
      <c r="H93" s="12">
        <v>0</v>
      </c>
      <c r="I93" s="12">
        <v>0</v>
      </c>
      <c r="J93" s="12">
        <v>0</v>
      </c>
      <c r="K93" s="12">
        <v>7</v>
      </c>
      <c r="L93" s="12">
        <v>5</v>
      </c>
      <c r="M93" s="12">
        <v>5</v>
      </c>
      <c r="N93" s="12">
        <v>11</v>
      </c>
      <c r="O93" s="12">
        <v>7</v>
      </c>
      <c r="P93" s="12" t="s">
        <v>203</v>
      </c>
      <c r="Q93" s="12" t="s">
        <v>203</v>
      </c>
      <c r="R93" s="12" t="s">
        <v>203</v>
      </c>
      <c r="S93" s="12" t="s">
        <v>203</v>
      </c>
      <c r="T93" s="12" t="s">
        <v>203</v>
      </c>
      <c r="U93" s="13">
        <v>0</v>
      </c>
    </row>
    <row r="94" spans="1:21" ht="14.25" x14ac:dyDescent="0.2">
      <c r="A94" s="52" t="s">
        <v>74</v>
      </c>
      <c r="C94" s="111" t="s">
        <v>32</v>
      </c>
      <c r="D94" s="12">
        <v>0</v>
      </c>
      <c r="E94" s="12">
        <v>0</v>
      </c>
      <c r="F94" s="12">
        <v>0</v>
      </c>
      <c r="G94" s="12">
        <v>0</v>
      </c>
      <c r="H94" s="12">
        <v>0</v>
      </c>
      <c r="I94" s="12">
        <v>0</v>
      </c>
      <c r="J94" s="12">
        <v>0</v>
      </c>
      <c r="K94" s="12">
        <v>5</v>
      </c>
      <c r="L94" s="12">
        <v>8</v>
      </c>
      <c r="M94" s="12">
        <v>5</v>
      </c>
      <c r="N94" s="12" t="s">
        <v>203</v>
      </c>
      <c r="O94" s="12">
        <v>5</v>
      </c>
      <c r="P94" s="12" t="s">
        <v>203</v>
      </c>
      <c r="Q94" s="12">
        <v>0</v>
      </c>
      <c r="R94" s="12" t="s">
        <v>203</v>
      </c>
      <c r="S94" s="12" t="s">
        <v>203</v>
      </c>
      <c r="T94" s="12" t="s">
        <v>203</v>
      </c>
      <c r="U94" s="13" t="s">
        <v>203</v>
      </c>
    </row>
    <row r="95" spans="1:21" ht="14.25" x14ac:dyDescent="0.2">
      <c r="A95" s="52" t="s">
        <v>74</v>
      </c>
      <c r="C95" s="111" t="s">
        <v>13</v>
      </c>
      <c r="D95" s="12">
        <v>0</v>
      </c>
      <c r="E95" s="12">
        <v>0</v>
      </c>
      <c r="F95" s="12">
        <v>0</v>
      </c>
      <c r="G95" s="12">
        <v>0</v>
      </c>
      <c r="H95" s="12">
        <v>0</v>
      </c>
      <c r="I95" s="12">
        <v>0</v>
      </c>
      <c r="J95" s="12">
        <v>0</v>
      </c>
      <c r="K95" s="12">
        <v>6</v>
      </c>
      <c r="L95" s="12" t="s">
        <v>203</v>
      </c>
      <c r="M95" s="12" t="s">
        <v>203</v>
      </c>
      <c r="N95" s="12" t="s">
        <v>203</v>
      </c>
      <c r="O95" s="12" t="s">
        <v>203</v>
      </c>
      <c r="P95" s="12">
        <v>0</v>
      </c>
      <c r="Q95" s="12" t="s">
        <v>203</v>
      </c>
      <c r="R95" s="12" t="s">
        <v>203</v>
      </c>
      <c r="S95" s="12" t="s">
        <v>203</v>
      </c>
      <c r="T95" s="12" t="s">
        <v>203</v>
      </c>
      <c r="U95" s="13" t="s">
        <v>203</v>
      </c>
    </row>
    <row r="96" spans="1:21" ht="14.25" x14ac:dyDescent="0.2">
      <c r="A96" s="52" t="s">
        <v>74</v>
      </c>
      <c r="C96" s="111" t="s">
        <v>172</v>
      </c>
      <c r="D96" s="12">
        <v>0</v>
      </c>
      <c r="E96" s="12">
        <v>0</v>
      </c>
      <c r="F96" s="12">
        <v>0</v>
      </c>
      <c r="G96" s="12">
        <v>0</v>
      </c>
      <c r="H96" s="12">
        <v>0</v>
      </c>
      <c r="I96" s="12">
        <v>0</v>
      </c>
      <c r="J96" s="12">
        <v>0</v>
      </c>
      <c r="K96" s="12">
        <v>5</v>
      </c>
      <c r="L96" s="12">
        <v>8</v>
      </c>
      <c r="M96" s="12" t="s">
        <v>203</v>
      </c>
      <c r="N96" s="12" t="s">
        <v>203</v>
      </c>
      <c r="O96" s="12" t="s">
        <v>203</v>
      </c>
      <c r="P96" s="12" t="s">
        <v>203</v>
      </c>
      <c r="Q96" s="12" t="s">
        <v>203</v>
      </c>
      <c r="R96" s="12">
        <v>0</v>
      </c>
      <c r="S96" s="12" t="s">
        <v>203</v>
      </c>
      <c r="T96" s="12" t="s">
        <v>203</v>
      </c>
      <c r="U96" s="13" t="s">
        <v>203</v>
      </c>
    </row>
    <row r="97" spans="1:21" ht="15" thickBot="1" x14ac:dyDescent="0.25">
      <c r="A97" s="52" t="s">
        <v>74</v>
      </c>
      <c r="C97" s="111" t="s">
        <v>171</v>
      </c>
      <c r="D97" s="14">
        <v>0</v>
      </c>
      <c r="E97" s="14">
        <v>0</v>
      </c>
      <c r="F97" s="14">
        <v>0</v>
      </c>
      <c r="G97" s="14">
        <v>0</v>
      </c>
      <c r="H97" s="14">
        <v>0</v>
      </c>
      <c r="I97" s="14">
        <v>0</v>
      </c>
      <c r="J97" s="14">
        <v>0</v>
      </c>
      <c r="K97" s="14">
        <v>5</v>
      </c>
      <c r="L97" s="14">
        <v>9</v>
      </c>
      <c r="M97" s="14" t="s">
        <v>203</v>
      </c>
      <c r="N97" s="14">
        <v>9</v>
      </c>
      <c r="O97" s="14">
        <v>6</v>
      </c>
      <c r="P97" s="14">
        <v>9</v>
      </c>
      <c r="Q97" s="14">
        <v>0</v>
      </c>
      <c r="R97" s="14" t="s">
        <v>203</v>
      </c>
      <c r="S97" s="14" t="s">
        <v>203</v>
      </c>
      <c r="T97" s="14">
        <v>6</v>
      </c>
      <c r="U97" s="15" t="s">
        <v>203</v>
      </c>
    </row>
    <row r="98" spans="1:21" ht="15.75" thickBot="1" x14ac:dyDescent="0.3">
      <c r="A98" s="52" t="s">
        <v>74</v>
      </c>
      <c r="C98" s="112" t="s">
        <v>14</v>
      </c>
      <c r="D98" s="17">
        <v>0</v>
      </c>
      <c r="E98" s="17">
        <v>0</v>
      </c>
      <c r="F98" s="17">
        <v>0</v>
      </c>
      <c r="G98" s="17">
        <v>0</v>
      </c>
      <c r="H98" s="17">
        <v>0</v>
      </c>
      <c r="I98" s="17">
        <v>0</v>
      </c>
      <c r="J98" s="17">
        <v>0</v>
      </c>
      <c r="K98" s="17" t="s">
        <v>203</v>
      </c>
      <c r="L98" s="17">
        <v>238</v>
      </c>
      <c r="M98" s="17">
        <v>148</v>
      </c>
      <c r="N98" s="17">
        <v>133</v>
      </c>
      <c r="O98" s="17">
        <v>99</v>
      </c>
      <c r="P98" s="17">
        <v>82</v>
      </c>
      <c r="Q98" s="17">
        <v>190</v>
      </c>
      <c r="R98" s="17">
        <v>77</v>
      </c>
      <c r="S98" s="17">
        <v>36</v>
      </c>
      <c r="T98" s="17">
        <v>40</v>
      </c>
      <c r="U98" s="18">
        <v>33</v>
      </c>
    </row>
    <row r="102" spans="1:21" ht="23.25" x14ac:dyDescent="0.2">
      <c r="C102" s="1" t="s">
        <v>99</v>
      </c>
      <c r="D102" s="1"/>
      <c r="E102" s="1"/>
      <c r="F102" s="1"/>
      <c r="G102" s="1"/>
      <c r="H102" s="1"/>
      <c r="I102" s="1"/>
      <c r="J102" s="1"/>
      <c r="K102" s="1"/>
      <c r="L102" s="1"/>
      <c r="M102" s="1"/>
      <c r="N102" s="1"/>
    </row>
    <row r="103" spans="1:21" ht="13.5" thickBot="1" x14ac:dyDescent="0.25">
      <c r="C103" s="169"/>
      <c r="D103" s="169"/>
      <c r="E103" s="169"/>
      <c r="F103" s="169"/>
      <c r="G103" s="169"/>
      <c r="H103" s="169"/>
      <c r="I103" s="169"/>
      <c r="J103" s="169"/>
      <c r="K103" s="169"/>
      <c r="L103" s="169"/>
      <c r="M103" s="169"/>
      <c r="N103" s="169"/>
    </row>
    <row r="104" spans="1:21" ht="15.75" thickBot="1" x14ac:dyDescent="0.3">
      <c r="C104" s="2"/>
      <c r="D104" s="166" t="s">
        <v>44</v>
      </c>
      <c r="E104" s="167"/>
      <c r="F104" s="167"/>
      <c r="G104" s="167"/>
      <c r="H104" s="167"/>
      <c r="I104" s="167"/>
      <c r="J104" s="167"/>
      <c r="K104" s="167"/>
      <c r="L104" s="167"/>
      <c r="M104" s="167"/>
      <c r="N104" s="167"/>
      <c r="O104" s="167"/>
      <c r="P104" s="167"/>
      <c r="Q104" s="167"/>
      <c r="R104" s="167"/>
      <c r="S104" s="167"/>
      <c r="T104" s="167"/>
      <c r="U104" s="168"/>
    </row>
    <row r="105" spans="1:21" ht="15.75" thickBot="1" x14ac:dyDescent="0.3">
      <c r="A105" s="52" t="s">
        <v>43</v>
      </c>
      <c r="C105" s="113" t="s">
        <v>139</v>
      </c>
      <c r="D105" s="5" t="s">
        <v>0</v>
      </c>
      <c r="E105" s="5" t="s">
        <v>1</v>
      </c>
      <c r="F105" s="5" t="s">
        <v>2</v>
      </c>
      <c r="G105" s="5" t="s">
        <v>3</v>
      </c>
      <c r="H105" s="5" t="s">
        <v>4</v>
      </c>
      <c r="I105" s="5" t="s">
        <v>5</v>
      </c>
      <c r="J105" s="5" t="s">
        <v>6</v>
      </c>
      <c r="K105" s="5" t="s">
        <v>7</v>
      </c>
      <c r="L105" s="5" t="s">
        <v>8</v>
      </c>
      <c r="M105" s="5" t="s">
        <v>9</v>
      </c>
      <c r="N105" s="5" t="s">
        <v>10</v>
      </c>
      <c r="O105" s="5" t="s">
        <v>11</v>
      </c>
      <c r="P105" s="5" t="s">
        <v>17</v>
      </c>
      <c r="Q105" s="5" t="s">
        <v>42</v>
      </c>
      <c r="R105" s="5" t="s">
        <v>69</v>
      </c>
      <c r="S105" s="5" t="s">
        <v>142</v>
      </c>
      <c r="T105" s="5" t="s">
        <v>170</v>
      </c>
      <c r="U105" s="6" t="s">
        <v>173</v>
      </c>
    </row>
    <row r="106" spans="1:21" ht="14.25" x14ac:dyDescent="0.2">
      <c r="A106" s="52" t="s">
        <v>43</v>
      </c>
      <c r="C106" s="111" t="s">
        <v>12</v>
      </c>
      <c r="D106" s="12">
        <v>0</v>
      </c>
      <c r="E106" s="12">
        <v>0</v>
      </c>
      <c r="F106" s="12">
        <v>0</v>
      </c>
      <c r="G106" s="12">
        <v>0</v>
      </c>
      <c r="H106" s="12">
        <v>0</v>
      </c>
      <c r="I106" s="12">
        <v>0</v>
      </c>
      <c r="J106" s="12">
        <v>0</v>
      </c>
      <c r="K106" s="12">
        <v>0</v>
      </c>
      <c r="L106" s="12">
        <v>0</v>
      </c>
      <c r="M106" s="12">
        <v>0</v>
      </c>
      <c r="N106" s="12">
        <v>0</v>
      </c>
      <c r="O106" s="12">
        <v>0</v>
      </c>
      <c r="P106" s="12">
        <v>0</v>
      </c>
      <c r="Q106" s="12">
        <v>205</v>
      </c>
      <c r="R106" s="12">
        <v>651</v>
      </c>
      <c r="S106" s="12">
        <v>949</v>
      </c>
      <c r="T106" s="12">
        <v>1494</v>
      </c>
      <c r="U106" s="13">
        <v>1729</v>
      </c>
    </row>
    <row r="107" spans="1:21" ht="14.25" x14ac:dyDescent="0.2">
      <c r="A107" s="52" t="s">
        <v>43</v>
      </c>
      <c r="C107" s="111" t="s">
        <v>169</v>
      </c>
      <c r="D107" s="12">
        <v>0</v>
      </c>
      <c r="E107" s="12">
        <v>0</v>
      </c>
      <c r="F107" s="12">
        <v>0</v>
      </c>
      <c r="G107" s="12">
        <v>0</v>
      </c>
      <c r="H107" s="12">
        <v>0</v>
      </c>
      <c r="I107" s="12">
        <v>0</v>
      </c>
      <c r="J107" s="12">
        <v>0</v>
      </c>
      <c r="K107" s="12">
        <v>0</v>
      </c>
      <c r="L107" s="12">
        <v>0</v>
      </c>
      <c r="M107" s="12">
        <v>0</v>
      </c>
      <c r="N107" s="12">
        <v>0</v>
      </c>
      <c r="O107" s="12">
        <v>0</v>
      </c>
      <c r="P107" s="12">
        <v>0</v>
      </c>
      <c r="Q107" s="12" t="s">
        <v>203</v>
      </c>
      <c r="R107" s="12">
        <v>10</v>
      </c>
      <c r="S107" s="12">
        <v>15</v>
      </c>
      <c r="T107" s="12">
        <v>29</v>
      </c>
      <c r="U107" s="13">
        <v>24</v>
      </c>
    </row>
    <row r="108" spans="1:21" ht="14.25" x14ac:dyDescent="0.2">
      <c r="A108" s="52" t="s">
        <v>43</v>
      </c>
      <c r="C108" s="111" t="s">
        <v>168</v>
      </c>
      <c r="D108" s="12">
        <v>0</v>
      </c>
      <c r="E108" s="12">
        <v>0</v>
      </c>
      <c r="F108" s="12">
        <v>0</v>
      </c>
      <c r="G108" s="12">
        <v>0</v>
      </c>
      <c r="H108" s="12">
        <v>0</v>
      </c>
      <c r="I108" s="12">
        <v>0</v>
      </c>
      <c r="J108" s="12">
        <v>0</v>
      </c>
      <c r="K108" s="12">
        <v>0</v>
      </c>
      <c r="L108" s="12">
        <v>0</v>
      </c>
      <c r="M108" s="12">
        <v>0</v>
      </c>
      <c r="N108" s="12">
        <v>0</v>
      </c>
      <c r="O108" s="12">
        <v>0</v>
      </c>
      <c r="P108" s="12">
        <v>0</v>
      </c>
      <c r="Q108" s="12" t="s">
        <v>203</v>
      </c>
      <c r="R108" s="12">
        <v>19</v>
      </c>
      <c r="S108" s="12">
        <v>94</v>
      </c>
      <c r="T108" s="12">
        <v>168</v>
      </c>
      <c r="U108" s="13">
        <v>253</v>
      </c>
    </row>
    <row r="109" spans="1:21" ht="14.25" x14ac:dyDescent="0.2">
      <c r="A109" s="52" t="s">
        <v>43</v>
      </c>
      <c r="C109" s="111" t="s">
        <v>37</v>
      </c>
      <c r="D109" s="12">
        <v>0</v>
      </c>
      <c r="E109" s="12">
        <v>0</v>
      </c>
      <c r="F109" s="12">
        <v>0</v>
      </c>
      <c r="G109" s="12">
        <v>0</v>
      </c>
      <c r="H109" s="12">
        <v>0</v>
      </c>
      <c r="I109" s="12">
        <v>0</v>
      </c>
      <c r="J109" s="12">
        <v>0</v>
      </c>
      <c r="K109" s="12">
        <v>0</v>
      </c>
      <c r="L109" s="12">
        <v>0</v>
      </c>
      <c r="M109" s="12">
        <v>0</v>
      </c>
      <c r="N109" s="12">
        <v>0</v>
      </c>
      <c r="O109" s="12">
        <v>0</v>
      </c>
      <c r="P109" s="12">
        <v>0</v>
      </c>
      <c r="Q109" s="12">
        <v>0</v>
      </c>
      <c r="R109" s="12" t="s">
        <v>203</v>
      </c>
      <c r="S109" s="12">
        <v>8</v>
      </c>
      <c r="T109" s="12">
        <v>21</v>
      </c>
      <c r="U109" s="13">
        <v>49</v>
      </c>
    </row>
    <row r="110" spans="1:21" ht="14.25" x14ac:dyDescent="0.2">
      <c r="A110" s="52" t="s">
        <v>43</v>
      </c>
      <c r="C110" s="111" t="s">
        <v>35</v>
      </c>
      <c r="D110" s="12">
        <v>0</v>
      </c>
      <c r="E110" s="12">
        <v>0</v>
      </c>
      <c r="F110" s="12">
        <v>0</v>
      </c>
      <c r="G110" s="12">
        <v>0</v>
      </c>
      <c r="H110" s="12">
        <v>0</v>
      </c>
      <c r="I110" s="12">
        <v>0</v>
      </c>
      <c r="J110" s="12">
        <v>0</v>
      </c>
      <c r="K110" s="12">
        <v>0</v>
      </c>
      <c r="L110" s="12">
        <v>0</v>
      </c>
      <c r="M110" s="12">
        <v>0</v>
      </c>
      <c r="N110" s="12">
        <v>0</v>
      </c>
      <c r="O110" s="12">
        <v>0</v>
      </c>
      <c r="P110" s="12">
        <v>0</v>
      </c>
      <c r="Q110" s="12">
        <v>0</v>
      </c>
      <c r="R110" s="12">
        <v>0</v>
      </c>
      <c r="S110" s="12">
        <v>7</v>
      </c>
      <c r="T110" s="12">
        <v>10</v>
      </c>
      <c r="U110" s="13">
        <v>22</v>
      </c>
    </row>
    <row r="111" spans="1:21" ht="14.25" x14ac:dyDescent="0.2">
      <c r="A111" s="52" t="s">
        <v>43</v>
      </c>
      <c r="C111" s="111" t="s">
        <v>30</v>
      </c>
      <c r="D111" s="12">
        <v>0</v>
      </c>
      <c r="E111" s="12">
        <v>0</v>
      </c>
      <c r="F111" s="12">
        <v>0</v>
      </c>
      <c r="G111" s="12">
        <v>0</v>
      </c>
      <c r="H111" s="12">
        <v>0</v>
      </c>
      <c r="I111" s="12">
        <v>0</v>
      </c>
      <c r="J111" s="12">
        <v>0</v>
      </c>
      <c r="K111" s="12">
        <v>0</v>
      </c>
      <c r="L111" s="12">
        <v>0</v>
      </c>
      <c r="M111" s="12">
        <v>0</v>
      </c>
      <c r="N111" s="12">
        <v>0</v>
      </c>
      <c r="O111" s="12">
        <v>0</v>
      </c>
      <c r="P111" s="12">
        <v>0</v>
      </c>
      <c r="Q111" s="12">
        <v>0</v>
      </c>
      <c r="R111" s="12">
        <v>0</v>
      </c>
      <c r="S111" s="12" t="s">
        <v>203</v>
      </c>
      <c r="T111" s="12">
        <v>6</v>
      </c>
      <c r="U111" s="13">
        <v>9</v>
      </c>
    </row>
    <row r="112" spans="1:21" ht="14.25" x14ac:dyDescent="0.2">
      <c r="A112" s="52" t="s">
        <v>43</v>
      </c>
      <c r="C112" s="111" t="s">
        <v>31</v>
      </c>
      <c r="D112" s="12">
        <v>0</v>
      </c>
      <c r="E112" s="12">
        <v>0</v>
      </c>
      <c r="F112" s="12">
        <v>0</v>
      </c>
      <c r="G112" s="12">
        <v>0</v>
      </c>
      <c r="H112" s="12">
        <v>0</v>
      </c>
      <c r="I112" s="12">
        <v>0</v>
      </c>
      <c r="J112" s="12">
        <v>0</v>
      </c>
      <c r="K112" s="12">
        <v>0</v>
      </c>
      <c r="L112" s="12">
        <v>0</v>
      </c>
      <c r="M112" s="12">
        <v>0</v>
      </c>
      <c r="N112" s="12">
        <v>0</v>
      </c>
      <c r="O112" s="12">
        <v>0</v>
      </c>
      <c r="P112" s="12">
        <v>0</v>
      </c>
      <c r="Q112" s="12">
        <v>0</v>
      </c>
      <c r="R112" s="12">
        <v>0</v>
      </c>
      <c r="S112" s="12" t="s">
        <v>203</v>
      </c>
      <c r="T112" s="12" t="s">
        <v>203</v>
      </c>
      <c r="U112" s="13" t="s">
        <v>203</v>
      </c>
    </row>
    <row r="113" spans="1:21" ht="14.25" x14ac:dyDescent="0.2">
      <c r="A113" s="52" t="s">
        <v>43</v>
      </c>
      <c r="C113" s="111" t="s">
        <v>32</v>
      </c>
      <c r="D113" s="12">
        <v>0</v>
      </c>
      <c r="E113" s="12">
        <v>0</v>
      </c>
      <c r="F113" s="12">
        <v>0</v>
      </c>
      <c r="G113" s="12">
        <v>0</v>
      </c>
      <c r="H113" s="12">
        <v>0</v>
      </c>
      <c r="I113" s="12">
        <v>0</v>
      </c>
      <c r="J113" s="12">
        <v>0</v>
      </c>
      <c r="K113" s="12">
        <v>0</v>
      </c>
      <c r="L113" s="12">
        <v>0</v>
      </c>
      <c r="M113" s="12">
        <v>0</v>
      </c>
      <c r="N113" s="12">
        <v>0</v>
      </c>
      <c r="O113" s="12">
        <v>0</v>
      </c>
      <c r="P113" s="12">
        <v>0</v>
      </c>
      <c r="Q113" s="12">
        <v>0</v>
      </c>
      <c r="R113" s="12">
        <v>0</v>
      </c>
      <c r="S113" s="12">
        <v>0</v>
      </c>
      <c r="T113" s="12">
        <v>0</v>
      </c>
      <c r="U113" s="13" t="s">
        <v>203</v>
      </c>
    </row>
    <row r="114" spans="1:21" ht="14.25" x14ac:dyDescent="0.2">
      <c r="A114" s="52" t="s">
        <v>43</v>
      </c>
      <c r="C114" s="111" t="s">
        <v>13</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3" t="s">
        <v>203</v>
      </c>
    </row>
    <row r="115" spans="1:21" ht="14.25" x14ac:dyDescent="0.2">
      <c r="A115" s="52" t="s">
        <v>43</v>
      </c>
      <c r="C115" s="111" t="s">
        <v>172</v>
      </c>
      <c r="D115" s="12">
        <v>0</v>
      </c>
      <c r="E115" s="12">
        <v>0</v>
      </c>
      <c r="F115" s="12">
        <v>0</v>
      </c>
      <c r="G115" s="12">
        <v>0</v>
      </c>
      <c r="H115" s="12">
        <v>0</v>
      </c>
      <c r="I115" s="12">
        <v>0</v>
      </c>
      <c r="J115" s="12">
        <v>0</v>
      </c>
      <c r="K115" s="12">
        <v>0</v>
      </c>
      <c r="L115" s="12">
        <v>0</v>
      </c>
      <c r="M115" s="12">
        <v>0</v>
      </c>
      <c r="N115" s="12">
        <v>0</v>
      </c>
      <c r="O115" s="12">
        <v>0</v>
      </c>
      <c r="P115" s="12">
        <v>0</v>
      </c>
      <c r="Q115" s="12">
        <v>0</v>
      </c>
      <c r="R115" s="12">
        <v>0</v>
      </c>
      <c r="S115" s="12">
        <v>0</v>
      </c>
      <c r="T115" s="12">
        <v>0</v>
      </c>
      <c r="U115" s="13">
        <v>0</v>
      </c>
    </row>
    <row r="116" spans="1:21" ht="15" thickBot="1" x14ac:dyDescent="0.25">
      <c r="A116" s="52" t="s">
        <v>43</v>
      </c>
      <c r="C116" s="111" t="s">
        <v>171</v>
      </c>
      <c r="D116" s="14">
        <v>0</v>
      </c>
      <c r="E116" s="14">
        <v>0</v>
      </c>
      <c r="F116" s="14">
        <v>0</v>
      </c>
      <c r="G116" s="14">
        <v>0</v>
      </c>
      <c r="H116" s="14">
        <v>0</v>
      </c>
      <c r="I116" s="14">
        <v>0</v>
      </c>
      <c r="J116" s="14">
        <v>0</v>
      </c>
      <c r="K116" s="14">
        <v>0</v>
      </c>
      <c r="L116" s="14">
        <v>0</v>
      </c>
      <c r="M116" s="14">
        <v>0</v>
      </c>
      <c r="N116" s="14">
        <v>0</v>
      </c>
      <c r="O116" s="14">
        <v>0</v>
      </c>
      <c r="P116" s="14">
        <v>0</v>
      </c>
      <c r="Q116" s="14">
        <v>0</v>
      </c>
      <c r="R116" s="14">
        <v>0</v>
      </c>
      <c r="S116" s="14">
        <v>0</v>
      </c>
      <c r="T116" s="14">
        <v>0</v>
      </c>
      <c r="U116" s="15">
        <v>0</v>
      </c>
    </row>
    <row r="117" spans="1:21" ht="15.75" thickBot="1" x14ac:dyDescent="0.3">
      <c r="A117" s="52" t="s">
        <v>43</v>
      </c>
      <c r="C117" s="112" t="s">
        <v>14</v>
      </c>
      <c r="D117" s="17">
        <v>0</v>
      </c>
      <c r="E117" s="17">
        <v>0</v>
      </c>
      <c r="F117" s="17">
        <v>0</v>
      </c>
      <c r="G117" s="17">
        <v>0</v>
      </c>
      <c r="H117" s="17">
        <v>0</v>
      </c>
      <c r="I117" s="17">
        <v>0</v>
      </c>
      <c r="J117" s="17">
        <v>0</v>
      </c>
      <c r="K117" s="17">
        <v>0</v>
      </c>
      <c r="L117" s="17">
        <v>0</v>
      </c>
      <c r="M117" s="17">
        <v>0</v>
      </c>
      <c r="N117" s="17">
        <v>0</v>
      </c>
      <c r="O117" s="17">
        <v>0</v>
      </c>
      <c r="P117" s="17">
        <v>0</v>
      </c>
      <c r="Q117" s="17">
        <v>210</v>
      </c>
      <c r="R117" s="17" t="s">
        <v>203</v>
      </c>
      <c r="S117" s="17">
        <v>1075</v>
      </c>
      <c r="T117" s="17" t="s">
        <v>203</v>
      </c>
      <c r="U117" s="18">
        <v>2089</v>
      </c>
    </row>
    <row r="121" spans="1:21" ht="23.25" x14ac:dyDescent="0.2">
      <c r="C121" s="1" t="s">
        <v>116</v>
      </c>
      <c r="D121" s="1"/>
      <c r="E121" s="1"/>
      <c r="F121" s="1"/>
      <c r="G121" s="1"/>
      <c r="H121" s="1"/>
      <c r="I121" s="1"/>
      <c r="J121" s="1"/>
      <c r="K121" s="1"/>
      <c r="L121" s="1"/>
      <c r="M121" s="1"/>
      <c r="N121" s="1"/>
    </row>
    <row r="122" spans="1:21" ht="13.5" thickBot="1" x14ac:dyDescent="0.25">
      <c r="C122" s="169"/>
      <c r="D122" s="169"/>
      <c r="E122" s="169"/>
      <c r="F122" s="169"/>
      <c r="G122" s="169"/>
      <c r="H122" s="169"/>
      <c r="I122" s="169"/>
      <c r="J122" s="169"/>
      <c r="K122" s="169"/>
      <c r="L122" s="169"/>
      <c r="M122" s="169"/>
      <c r="N122" s="169"/>
    </row>
    <row r="123" spans="1:21" ht="15.75" thickBot="1" x14ac:dyDescent="0.3">
      <c r="C123" s="2"/>
      <c r="D123" s="166" t="s">
        <v>44</v>
      </c>
      <c r="E123" s="167"/>
      <c r="F123" s="167"/>
      <c r="G123" s="167"/>
      <c r="H123" s="167"/>
      <c r="I123" s="167"/>
      <c r="J123" s="167"/>
      <c r="K123" s="167"/>
      <c r="L123" s="167"/>
      <c r="M123" s="167"/>
      <c r="N123" s="167"/>
      <c r="O123" s="167"/>
      <c r="P123" s="167"/>
      <c r="Q123" s="167"/>
      <c r="R123" s="167"/>
      <c r="S123" s="167"/>
      <c r="T123" s="167"/>
      <c r="U123" s="168"/>
    </row>
    <row r="124" spans="1:21" ht="15.75" thickBot="1" x14ac:dyDescent="0.3">
      <c r="A124" s="52" t="s">
        <v>70</v>
      </c>
      <c r="C124" s="113" t="s">
        <v>139</v>
      </c>
      <c r="D124" s="5" t="s">
        <v>0</v>
      </c>
      <c r="E124" s="5" t="s">
        <v>1</v>
      </c>
      <c r="F124" s="5" t="s">
        <v>2</v>
      </c>
      <c r="G124" s="5" t="s">
        <v>3</v>
      </c>
      <c r="H124" s="5" t="s">
        <v>4</v>
      </c>
      <c r="I124" s="5" t="s">
        <v>5</v>
      </c>
      <c r="J124" s="5" t="s">
        <v>6</v>
      </c>
      <c r="K124" s="5" t="s">
        <v>7</v>
      </c>
      <c r="L124" s="5" t="s">
        <v>8</v>
      </c>
      <c r="M124" s="5" t="s">
        <v>9</v>
      </c>
      <c r="N124" s="5" t="s">
        <v>10</v>
      </c>
      <c r="O124" s="5" t="s">
        <v>11</v>
      </c>
      <c r="P124" s="5" t="s">
        <v>17</v>
      </c>
      <c r="Q124" s="5" t="s">
        <v>42</v>
      </c>
      <c r="R124" s="5" t="s">
        <v>69</v>
      </c>
      <c r="S124" s="5" t="s">
        <v>142</v>
      </c>
      <c r="T124" s="5" t="s">
        <v>170</v>
      </c>
      <c r="U124" s="6" t="s">
        <v>173</v>
      </c>
    </row>
    <row r="125" spans="1:21" ht="14.25" x14ac:dyDescent="0.2">
      <c r="A125" s="52" t="s">
        <v>70</v>
      </c>
      <c r="C125" s="111" t="s">
        <v>12</v>
      </c>
      <c r="D125" s="12">
        <v>0</v>
      </c>
      <c r="E125" s="12">
        <v>0</v>
      </c>
      <c r="F125" s="12">
        <v>0</v>
      </c>
      <c r="G125" s="12">
        <v>0</v>
      </c>
      <c r="H125" s="12">
        <v>0</v>
      </c>
      <c r="I125" s="12">
        <v>0</v>
      </c>
      <c r="J125" s="12">
        <v>0</v>
      </c>
      <c r="K125" s="12">
        <v>0</v>
      </c>
      <c r="L125" s="12">
        <v>0</v>
      </c>
      <c r="M125" s="12">
        <v>0</v>
      </c>
      <c r="N125" s="12">
        <v>0</v>
      </c>
      <c r="O125" s="12">
        <v>0</v>
      </c>
      <c r="P125" s="12">
        <v>0</v>
      </c>
      <c r="Q125" s="12" t="s">
        <v>203</v>
      </c>
      <c r="R125" s="12">
        <v>462</v>
      </c>
      <c r="S125" s="12">
        <v>1217</v>
      </c>
      <c r="T125" s="12">
        <v>922</v>
      </c>
      <c r="U125" s="13">
        <v>553</v>
      </c>
    </row>
    <row r="126" spans="1:21" ht="14.25" x14ac:dyDescent="0.2">
      <c r="A126" s="52" t="s">
        <v>70</v>
      </c>
      <c r="C126" s="111" t="s">
        <v>169</v>
      </c>
      <c r="D126" s="12">
        <v>0</v>
      </c>
      <c r="E126" s="12">
        <v>0</v>
      </c>
      <c r="F126" s="12">
        <v>0</v>
      </c>
      <c r="G126" s="12">
        <v>0</v>
      </c>
      <c r="H126" s="12">
        <v>0</v>
      </c>
      <c r="I126" s="12">
        <v>0</v>
      </c>
      <c r="J126" s="12">
        <v>0</v>
      </c>
      <c r="K126" s="12">
        <v>0</v>
      </c>
      <c r="L126" s="12">
        <v>0</v>
      </c>
      <c r="M126" s="12">
        <v>0</v>
      </c>
      <c r="N126" s="12">
        <v>0</v>
      </c>
      <c r="O126" s="12">
        <v>0</v>
      </c>
      <c r="P126" s="12">
        <v>0</v>
      </c>
      <c r="Q126" s="12">
        <v>0</v>
      </c>
      <c r="R126" s="12">
        <v>5</v>
      </c>
      <c r="S126" s="12">
        <v>32</v>
      </c>
      <c r="T126" s="12">
        <v>33</v>
      </c>
      <c r="U126" s="13">
        <v>21</v>
      </c>
    </row>
    <row r="127" spans="1:21" ht="14.25" x14ac:dyDescent="0.2">
      <c r="A127" s="52" t="s">
        <v>70</v>
      </c>
      <c r="C127" s="111" t="s">
        <v>168</v>
      </c>
      <c r="D127" s="12">
        <v>0</v>
      </c>
      <c r="E127" s="12">
        <v>0</v>
      </c>
      <c r="F127" s="12">
        <v>0</v>
      </c>
      <c r="G127" s="12">
        <v>0</v>
      </c>
      <c r="H127" s="12">
        <v>0</v>
      </c>
      <c r="I127" s="12">
        <v>0</v>
      </c>
      <c r="J127" s="12">
        <v>0</v>
      </c>
      <c r="K127" s="12">
        <v>0</v>
      </c>
      <c r="L127" s="12">
        <v>0</v>
      </c>
      <c r="M127" s="12">
        <v>0</v>
      </c>
      <c r="N127" s="12">
        <v>0</v>
      </c>
      <c r="O127" s="12">
        <v>0</v>
      </c>
      <c r="P127" s="12">
        <v>0</v>
      </c>
      <c r="Q127" s="12">
        <v>0</v>
      </c>
      <c r="R127" s="12">
        <v>103</v>
      </c>
      <c r="S127" s="12">
        <v>333</v>
      </c>
      <c r="T127" s="12">
        <v>243</v>
      </c>
      <c r="U127" s="13">
        <v>183</v>
      </c>
    </row>
    <row r="128" spans="1:21" ht="14.25" x14ac:dyDescent="0.2">
      <c r="A128" s="52" t="s">
        <v>70</v>
      </c>
      <c r="C128" s="111" t="s">
        <v>37</v>
      </c>
      <c r="D128" s="12">
        <v>0</v>
      </c>
      <c r="E128" s="12">
        <v>0</v>
      </c>
      <c r="F128" s="12">
        <v>0</v>
      </c>
      <c r="G128" s="12">
        <v>0</v>
      </c>
      <c r="H128" s="12">
        <v>0</v>
      </c>
      <c r="I128" s="12">
        <v>0</v>
      </c>
      <c r="J128" s="12">
        <v>0</v>
      </c>
      <c r="K128" s="12">
        <v>0</v>
      </c>
      <c r="L128" s="12">
        <v>0</v>
      </c>
      <c r="M128" s="12">
        <v>0</v>
      </c>
      <c r="N128" s="12">
        <v>0</v>
      </c>
      <c r="O128" s="12">
        <v>0</v>
      </c>
      <c r="P128" s="12">
        <v>0</v>
      </c>
      <c r="Q128" s="12">
        <v>0</v>
      </c>
      <c r="R128" s="12">
        <v>23</v>
      </c>
      <c r="S128" s="12">
        <v>105</v>
      </c>
      <c r="T128" s="12">
        <v>76</v>
      </c>
      <c r="U128" s="13">
        <v>49</v>
      </c>
    </row>
    <row r="129" spans="1:21" ht="14.25" x14ac:dyDescent="0.2">
      <c r="A129" s="52" t="s">
        <v>70</v>
      </c>
      <c r="C129" s="111" t="s">
        <v>35</v>
      </c>
      <c r="D129" s="12">
        <v>0</v>
      </c>
      <c r="E129" s="12">
        <v>0</v>
      </c>
      <c r="F129" s="12">
        <v>0</v>
      </c>
      <c r="G129" s="12">
        <v>0</v>
      </c>
      <c r="H129" s="12">
        <v>0</v>
      </c>
      <c r="I129" s="12">
        <v>0</v>
      </c>
      <c r="J129" s="12">
        <v>0</v>
      </c>
      <c r="K129" s="12">
        <v>0</v>
      </c>
      <c r="L129" s="12">
        <v>0</v>
      </c>
      <c r="M129" s="12">
        <v>0</v>
      </c>
      <c r="N129" s="12">
        <v>0</v>
      </c>
      <c r="O129" s="12">
        <v>0</v>
      </c>
      <c r="P129" s="12">
        <v>0</v>
      </c>
      <c r="Q129" s="12">
        <v>0</v>
      </c>
      <c r="R129" s="12">
        <v>19</v>
      </c>
      <c r="S129" s="12">
        <v>65</v>
      </c>
      <c r="T129" s="12">
        <v>52</v>
      </c>
      <c r="U129" s="13">
        <v>49</v>
      </c>
    </row>
    <row r="130" spans="1:21" ht="14.25" x14ac:dyDescent="0.2">
      <c r="A130" s="52" t="s">
        <v>70</v>
      </c>
      <c r="C130" s="111" t="s">
        <v>30</v>
      </c>
      <c r="D130" s="12">
        <v>0</v>
      </c>
      <c r="E130" s="12">
        <v>0</v>
      </c>
      <c r="F130" s="12">
        <v>0</v>
      </c>
      <c r="G130" s="12">
        <v>0</v>
      </c>
      <c r="H130" s="12">
        <v>0</v>
      </c>
      <c r="I130" s="12">
        <v>0</v>
      </c>
      <c r="J130" s="12">
        <v>0</v>
      </c>
      <c r="K130" s="12">
        <v>0</v>
      </c>
      <c r="L130" s="12">
        <v>0</v>
      </c>
      <c r="M130" s="12">
        <v>0</v>
      </c>
      <c r="N130" s="12">
        <v>0</v>
      </c>
      <c r="O130" s="12">
        <v>0</v>
      </c>
      <c r="P130" s="12">
        <v>0</v>
      </c>
      <c r="Q130" s="12">
        <v>0</v>
      </c>
      <c r="R130" s="12">
        <v>15</v>
      </c>
      <c r="S130" s="12">
        <v>68</v>
      </c>
      <c r="T130" s="12">
        <v>56</v>
      </c>
      <c r="U130" s="13">
        <v>43</v>
      </c>
    </row>
    <row r="131" spans="1:21" ht="14.25" x14ac:dyDescent="0.2">
      <c r="A131" s="52" t="s">
        <v>70</v>
      </c>
      <c r="C131" s="111" t="s">
        <v>31</v>
      </c>
      <c r="D131" s="12">
        <v>0</v>
      </c>
      <c r="E131" s="12">
        <v>0</v>
      </c>
      <c r="F131" s="12">
        <v>0</v>
      </c>
      <c r="G131" s="12">
        <v>0</v>
      </c>
      <c r="H131" s="12">
        <v>0</v>
      </c>
      <c r="I131" s="12">
        <v>0</v>
      </c>
      <c r="J131" s="12">
        <v>0</v>
      </c>
      <c r="K131" s="12">
        <v>0</v>
      </c>
      <c r="L131" s="12">
        <v>0</v>
      </c>
      <c r="M131" s="12">
        <v>0</v>
      </c>
      <c r="N131" s="12">
        <v>0</v>
      </c>
      <c r="O131" s="12">
        <v>0</v>
      </c>
      <c r="P131" s="12">
        <v>0</v>
      </c>
      <c r="Q131" s="12">
        <v>0</v>
      </c>
      <c r="R131" s="12">
        <v>11</v>
      </c>
      <c r="S131" s="12">
        <v>23</v>
      </c>
      <c r="T131" s="12">
        <v>18</v>
      </c>
      <c r="U131" s="13">
        <v>31</v>
      </c>
    </row>
    <row r="132" spans="1:21" ht="14.25" x14ac:dyDescent="0.2">
      <c r="A132" s="52" t="s">
        <v>70</v>
      </c>
      <c r="C132" s="111" t="s">
        <v>32</v>
      </c>
      <c r="D132" s="12">
        <v>0</v>
      </c>
      <c r="E132" s="12">
        <v>0</v>
      </c>
      <c r="F132" s="12">
        <v>0</v>
      </c>
      <c r="G132" s="12">
        <v>0</v>
      </c>
      <c r="H132" s="12">
        <v>0</v>
      </c>
      <c r="I132" s="12">
        <v>0</v>
      </c>
      <c r="J132" s="12">
        <v>0</v>
      </c>
      <c r="K132" s="12">
        <v>0</v>
      </c>
      <c r="L132" s="12">
        <v>0</v>
      </c>
      <c r="M132" s="12">
        <v>0</v>
      </c>
      <c r="N132" s="12">
        <v>0</v>
      </c>
      <c r="O132" s="12">
        <v>0</v>
      </c>
      <c r="P132" s="12">
        <v>0</v>
      </c>
      <c r="Q132" s="12">
        <v>0</v>
      </c>
      <c r="R132" s="12">
        <v>6</v>
      </c>
      <c r="S132" s="12">
        <v>7</v>
      </c>
      <c r="T132" s="12">
        <v>11</v>
      </c>
      <c r="U132" s="13">
        <v>19</v>
      </c>
    </row>
    <row r="133" spans="1:21" ht="14.25" x14ac:dyDescent="0.2">
      <c r="A133" s="52" t="s">
        <v>70</v>
      </c>
      <c r="C133" s="111" t="s">
        <v>13</v>
      </c>
      <c r="D133" s="12">
        <v>0</v>
      </c>
      <c r="E133" s="12">
        <v>0</v>
      </c>
      <c r="F133" s="12">
        <v>0</v>
      </c>
      <c r="G133" s="12">
        <v>0</v>
      </c>
      <c r="H133" s="12">
        <v>0</v>
      </c>
      <c r="I133" s="12">
        <v>0</v>
      </c>
      <c r="J133" s="12">
        <v>0</v>
      </c>
      <c r="K133" s="12">
        <v>0</v>
      </c>
      <c r="L133" s="12">
        <v>0</v>
      </c>
      <c r="M133" s="12">
        <v>0</v>
      </c>
      <c r="N133" s="12">
        <v>0</v>
      </c>
      <c r="O133" s="12">
        <v>0</v>
      </c>
      <c r="P133" s="12">
        <v>0</v>
      </c>
      <c r="Q133" s="12">
        <v>0</v>
      </c>
      <c r="R133" s="12">
        <v>0</v>
      </c>
      <c r="S133" s="12">
        <v>5</v>
      </c>
      <c r="T133" s="12">
        <v>7</v>
      </c>
      <c r="U133" s="13">
        <v>9</v>
      </c>
    </row>
    <row r="134" spans="1:21" ht="14.25" x14ac:dyDescent="0.2">
      <c r="A134" s="52" t="s">
        <v>70</v>
      </c>
      <c r="C134" s="111" t="s">
        <v>172</v>
      </c>
      <c r="D134" s="12">
        <v>0</v>
      </c>
      <c r="E134" s="12">
        <v>0</v>
      </c>
      <c r="F134" s="12">
        <v>0</v>
      </c>
      <c r="G134" s="12">
        <v>0</v>
      </c>
      <c r="H134" s="12">
        <v>0</v>
      </c>
      <c r="I134" s="12">
        <v>0</v>
      </c>
      <c r="J134" s="12">
        <v>0</v>
      </c>
      <c r="K134" s="12">
        <v>0</v>
      </c>
      <c r="L134" s="12">
        <v>0</v>
      </c>
      <c r="M134" s="12">
        <v>0</v>
      </c>
      <c r="N134" s="12">
        <v>0</v>
      </c>
      <c r="O134" s="12">
        <v>0</v>
      </c>
      <c r="P134" s="12">
        <v>0</v>
      </c>
      <c r="Q134" s="12">
        <v>0</v>
      </c>
      <c r="R134" s="12" t="s">
        <v>203</v>
      </c>
      <c r="S134" s="12" t="s">
        <v>203</v>
      </c>
      <c r="T134" s="12" t="s">
        <v>203</v>
      </c>
      <c r="U134" s="13" t="s">
        <v>203</v>
      </c>
    </row>
    <row r="135" spans="1:21" ht="15" thickBot="1" x14ac:dyDescent="0.25">
      <c r="A135" s="52" t="s">
        <v>70</v>
      </c>
      <c r="C135" s="111" t="s">
        <v>171</v>
      </c>
      <c r="D135" s="14">
        <v>0</v>
      </c>
      <c r="E135" s="14">
        <v>0</v>
      </c>
      <c r="F135" s="14">
        <v>0</v>
      </c>
      <c r="G135" s="14">
        <v>0</v>
      </c>
      <c r="H135" s="14">
        <v>0</v>
      </c>
      <c r="I135" s="14">
        <v>0</v>
      </c>
      <c r="J135" s="14">
        <v>0</v>
      </c>
      <c r="K135" s="14">
        <v>0</v>
      </c>
      <c r="L135" s="14">
        <v>0</v>
      </c>
      <c r="M135" s="14">
        <v>0</v>
      </c>
      <c r="N135" s="14">
        <v>0</v>
      </c>
      <c r="O135" s="14">
        <v>0</v>
      </c>
      <c r="P135" s="14">
        <v>0</v>
      </c>
      <c r="Q135" s="14">
        <v>0</v>
      </c>
      <c r="R135" s="14">
        <v>0</v>
      </c>
      <c r="S135" s="14">
        <v>0</v>
      </c>
      <c r="T135" s="14" t="s">
        <v>203</v>
      </c>
      <c r="U135" s="15" t="s">
        <v>203</v>
      </c>
    </row>
    <row r="136" spans="1:21" ht="15.75" thickBot="1" x14ac:dyDescent="0.3">
      <c r="C136" s="112" t="s">
        <v>14</v>
      </c>
      <c r="D136" s="17">
        <v>0</v>
      </c>
      <c r="E136" s="17">
        <v>0</v>
      </c>
      <c r="F136" s="17">
        <v>0</v>
      </c>
      <c r="G136" s="17">
        <v>0</v>
      </c>
      <c r="H136" s="17">
        <v>0</v>
      </c>
      <c r="I136" s="17">
        <v>0</v>
      </c>
      <c r="J136" s="17">
        <v>0</v>
      </c>
      <c r="K136" s="17">
        <v>0</v>
      </c>
      <c r="L136" s="17">
        <v>0</v>
      </c>
      <c r="M136" s="17">
        <v>0</v>
      </c>
      <c r="N136" s="17">
        <v>0</v>
      </c>
      <c r="O136" s="17">
        <v>0</v>
      </c>
      <c r="P136" s="17">
        <v>0</v>
      </c>
      <c r="Q136" s="17" t="s">
        <v>203</v>
      </c>
      <c r="R136" s="17" t="s">
        <v>203</v>
      </c>
      <c r="S136" s="17" t="s">
        <v>203</v>
      </c>
      <c r="T136" s="17">
        <v>1423</v>
      </c>
      <c r="U136" s="18">
        <v>965</v>
      </c>
    </row>
    <row r="140" spans="1:21" ht="23.25" x14ac:dyDescent="0.2">
      <c r="C140" s="1" t="s">
        <v>117</v>
      </c>
      <c r="D140" s="1"/>
      <c r="E140" s="1"/>
      <c r="F140" s="1"/>
      <c r="G140" s="1"/>
      <c r="H140" s="1"/>
      <c r="I140" s="1"/>
      <c r="J140" s="1"/>
      <c r="K140" s="1"/>
      <c r="L140" s="1"/>
      <c r="M140" s="1"/>
      <c r="N140" s="1"/>
    </row>
    <row r="141" spans="1:21" ht="13.5" thickBot="1" x14ac:dyDescent="0.25">
      <c r="C141" s="169"/>
      <c r="D141" s="169"/>
      <c r="E141" s="169"/>
      <c r="F141" s="169"/>
      <c r="G141" s="169"/>
      <c r="H141" s="169"/>
      <c r="I141" s="169"/>
      <c r="J141" s="169"/>
      <c r="K141" s="169"/>
      <c r="L141" s="169"/>
      <c r="M141" s="169"/>
      <c r="N141" s="169"/>
    </row>
    <row r="142" spans="1:21" ht="15.75" thickBot="1" x14ac:dyDescent="0.3">
      <c r="A142" s="52" t="s">
        <v>71</v>
      </c>
      <c r="C142" s="2"/>
      <c r="D142" s="166" t="s">
        <v>44</v>
      </c>
      <c r="E142" s="167"/>
      <c r="F142" s="167"/>
      <c r="G142" s="167"/>
      <c r="H142" s="167"/>
      <c r="I142" s="167"/>
      <c r="J142" s="167"/>
      <c r="K142" s="167"/>
      <c r="L142" s="167"/>
      <c r="M142" s="167"/>
      <c r="N142" s="167"/>
      <c r="O142" s="167"/>
      <c r="P142" s="167"/>
      <c r="Q142" s="167"/>
      <c r="R142" s="167"/>
      <c r="S142" s="167"/>
      <c r="T142" s="167"/>
      <c r="U142" s="168"/>
    </row>
    <row r="143" spans="1:21" ht="15.75" thickBot="1" x14ac:dyDescent="0.3">
      <c r="A143" s="52" t="s">
        <v>71</v>
      </c>
      <c r="C143" s="113" t="s">
        <v>139</v>
      </c>
      <c r="D143" s="5" t="s">
        <v>0</v>
      </c>
      <c r="E143" s="5" t="s">
        <v>1</v>
      </c>
      <c r="F143" s="5" t="s">
        <v>2</v>
      </c>
      <c r="G143" s="5" t="s">
        <v>3</v>
      </c>
      <c r="H143" s="5" t="s">
        <v>4</v>
      </c>
      <c r="I143" s="5" t="s">
        <v>5</v>
      </c>
      <c r="J143" s="5" t="s">
        <v>6</v>
      </c>
      <c r="K143" s="5" t="s">
        <v>7</v>
      </c>
      <c r="L143" s="5" t="s">
        <v>8</v>
      </c>
      <c r="M143" s="5" t="s">
        <v>9</v>
      </c>
      <c r="N143" s="5" t="s">
        <v>10</v>
      </c>
      <c r="O143" s="5" t="s">
        <v>11</v>
      </c>
      <c r="P143" s="5" t="s">
        <v>17</v>
      </c>
      <c r="Q143" s="5" t="s">
        <v>42</v>
      </c>
      <c r="R143" s="5" t="s">
        <v>69</v>
      </c>
      <c r="S143" s="5" t="s">
        <v>142</v>
      </c>
      <c r="T143" s="5" t="s">
        <v>170</v>
      </c>
      <c r="U143" s="6" t="s">
        <v>173</v>
      </c>
    </row>
    <row r="144" spans="1:21" ht="14.25" x14ac:dyDescent="0.2">
      <c r="A144" s="52" t="s">
        <v>71</v>
      </c>
      <c r="C144" s="111" t="s">
        <v>12</v>
      </c>
      <c r="D144" s="12">
        <v>0</v>
      </c>
      <c r="E144" s="12">
        <v>0</v>
      </c>
      <c r="F144" s="12">
        <v>0</v>
      </c>
      <c r="G144" s="12">
        <v>0</v>
      </c>
      <c r="H144" s="12">
        <v>0</v>
      </c>
      <c r="I144" s="12">
        <v>0</v>
      </c>
      <c r="J144" s="12">
        <v>0</v>
      </c>
      <c r="K144" s="12">
        <v>0</v>
      </c>
      <c r="L144" s="12">
        <v>0</v>
      </c>
      <c r="M144" s="12">
        <v>0</v>
      </c>
      <c r="N144" s="12">
        <v>0</v>
      </c>
      <c r="O144" s="12">
        <v>0</v>
      </c>
      <c r="P144" s="12">
        <v>0</v>
      </c>
      <c r="Q144" s="12">
        <v>0</v>
      </c>
      <c r="R144" s="12">
        <v>0</v>
      </c>
      <c r="S144" s="12">
        <v>14</v>
      </c>
      <c r="T144" s="12">
        <v>7</v>
      </c>
      <c r="U144" s="13">
        <v>9</v>
      </c>
    </row>
    <row r="145" spans="1:21" ht="14.25" x14ac:dyDescent="0.2">
      <c r="A145" s="52" t="s">
        <v>71</v>
      </c>
      <c r="C145" s="111" t="s">
        <v>169</v>
      </c>
      <c r="D145" s="12">
        <v>0</v>
      </c>
      <c r="E145" s="12">
        <v>0</v>
      </c>
      <c r="F145" s="12">
        <v>0</v>
      </c>
      <c r="G145" s="12">
        <v>0</v>
      </c>
      <c r="H145" s="12">
        <v>0</v>
      </c>
      <c r="I145" s="12">
        <v>0</v>
      </c>
      <c r="J145" s="12">
        <v>0</v>
      </c>
      <c r="K145" s="12">
        <v>0</v>
      </c>
      <c r="L145" s="12">
        <v>0</v>
      </c>
      <c r="M145" s="12">
        <v>0</v>
      </c>
      <c r="N145" s="12">
        <v>0</v>
      </c>
      <c r="O145" s="12">
        <v>0</v>
      </c>
      <c r="P145" s="12">
        <v>0</v>
      </c>
      <c r="Q145" s="12">
        <v>0</v>
      </c>
      <c r="R145" s="12">
        <v>0</v>
      </c>
      <c r="S145" s="12">
        <v>0</v>
      </c>
      <c r="T145" s="12">
        <v>0</v>
      </c>
      <c r="U145" s="13">
        <v>0</v>
      </c>
    </row>
    <row r="146" spans="1:21" ht="14.25" x14ac:dyDescent="0.2">
      <c r="A146" s="52" t="s">
        <v>71</v>
      </c>
      <c r="C146" s="111" t="s">
        <v>168</v>
      </c>
      <c r="D146" s="12">
        <v>0</v>
      </c>
      <c r="E146" s="12">
        <v>0</v>
      </c>
      <c r="F146" s="12">
        <v>0</v>
      </c>
      <c r="G146" s="12">
        <v>0</v>
      </c>
      <c r="H146" s="12">
        <v>0</v>
      </c>
      <c r="I146" s="12">
        <v>0</v>
      </c>
      <c r="J146" s="12">
        <v>0</v>
      </c>
      <c r="K146" s="12">
        <v>0</v>
      </c>
      <c r="L146" s="12">
        <v>0</v>
      </c>
      <c r="M146" s="12">
        <v>0</v>
      </c>
      <c r="N146" s="12">
        <v>0</v>
      </c>
      <c r="O146" s="12">
        <v>0</v>
      </c>
      <c r="P146" s="12">
        <v>0</v>
      </c>
      <c r="Q146" s="12">
        <v>0</v>
      </c>
      <c r="R146" s="12">
        <v>0</v>
      </c>
      <c r="S146" s="12" t="s">
        <v>203</v>
      </c>
      <c r="T146" s="12" t="s">
        <v>203</v>
      </c>
      <c r="U146" s="13" t="s">
        <v>203</v>
      </c>
    </row>
    <row r="147" spans="1:21" ht="14.25" x14ac:dyDescent="0.2">
      <c r="A147" s="52" t="s">
        <v>71</v>
      </c>
      <c r="C147" s="111" t="s">
        <v>37</v>
      </c>
      <c r="D147" s="12">
        <v>0</v>
      </c>
      <c r="E147" s="12">
        <v>0</v>
      </c>
      <c r="F147" s="12">
        <v>0</v>
      </c>
      <c r="G147" s="12">
        <v>0</v>
      </c>
      <c r="H147" s="12">
        <v>0</v>
      </c>
      <c r="I147" s="12">
        <v>0</v>
      </c>
      <c r="J147" s="12">
        <v>0</v>
      </c>
      <c r="K147" s="12">
        <v>0</v>
      </c>
      <c r="L147" s="12">
        <v>0</v>
      </c>
      <c r="M147" s="12">
        <v>0</v>
      </c>
      <c r="N147" s="12">
        <v>0</v>
      </c>
      <c r="O147" s="12">
        <v>0</v>
      </c>
      <c r="P147" s="12">
        <v>0</v>
      </c>
      <c r="Q147" s="12">
        <v>0</v>
      </c>
      <c r="R147" s="12">
        <v>0</v>
      </c>
      <c r="S147" s="12">
        <v>0</v>
      </c>
      <c r="T147" s="12" t="s">
        <v>203</v>
      </c>
      <c r="U147" s="13">
        <v>0</v>
      </c>
    </row>
    <row r="148" spans="1:21" ht="14.25" x14ac:dyDescent="0.2">
      <c r="A148" s="52" t="s">
        <v>71</v>
      </c>
      <c r="C148" s="111" t="s">
        <v>35</v>
      </c>
      <c r="D148" s="12">
        <v>0</v>
      </c>
      <c r="E148" s="12">
        <v>0</v>
      </c>
      <c r="F148" s="12">
        <v>0</v>
      </c>
      <c r="G148" s="12">
        <v>0</v>
      </c>
      <c r="H148" s="12">
        <v>0</v>
      </c>
      <c r="I148" s="12">
        <v>0</v>
      </c>
      <c r="J148" s="12">
        <v>0</v>
      </c>
      <c r="K148" s="12">
        <v>0</v>
      </c>
      <c r="L148" s="12">
        <v>0</v>
      </c>
      <c r="M148" s="12">
        <v>0</v>
      </c>
      <c r="N148" s="12">
        <v>0</v>
      </c>
      <c r="O148" s="12">
        <v>0</v>
      </c>
      <c r="P148" s="12">
        <v>0</v>
      </c>
      <c r="Q148" s="12">
        <v>0</v>
      </c>
      <c r="R148" s="12">
        <v>0</v>
      </c>
      <c r="S148" s="12">
        <v>0</v>
      </c>
      <c r="T148" s="12" t="s">
        <v>203</v>
      </c>
      <c r="U148" s="13">
        <v>0</v>
      </c>
    </row>
    <row r="149" spans="1:21" ht="14.25" x14ac:dyDescent="0.2">
      <c r="A149" s="52" t="s">
        <v>71</v>
      </c>
      <c r="C149" s="111" t="s">
        <v>30</v>
      </c>
      <c r="D149" s="12">
        <v>0</v>
      </c>
      <c r="E149" s="12">
        <v>0</v>
      </c>
      <c r="F149" s="12">
        <v>0</v>
      </c>
      <c r="G149" s="12">
        <v>0</v>
      </c>
      <c r="H149" s="12">
        <v>0</v>
      </c>
      <c r="I149" s="12">
        <v>0</v>
      </c>
      <c r="J149" s="12">
        <v>0</v>
      </c>
      <c r="K149" s="12">
        <v>0</v>
      </c>
      <c r="L149" s="12">
        <v>0</v>
      </c>
      <c r="M149" s="12">
        <v>0</v>
      </c>
      <c r="N149" s="12">
        <v>0</v>
      </c>
      <c r="O149" s="12">
        <v>0</v>
      </c>
      <c r="P149" s="12">
        <v>0</v>
      </c>
      <c r="Q149" s="12">
        <v>0</v>
      </c>
      <c r="R149" s="12">
        <v>0</v>
      </c>
      <c r="S149" s="12">
        <v>0</v>
      </c>
      <c r="T149" s="12">
        <v>0</v>
      </c>
      <c r="U149" s="13">
        <v>0</v>
      </c>
    </row>
    <row r="150" spans="1:21" ht="14.25" x14ac:dyDescent="0.2">
      <c r="A150" s="52" t="s">
        <v>71</v>
      </c>
      <c r="C150" s="111" t="s">
        <v>31</v>
      </c>
      <c r="D150" s="12">
        <v>0</v>
      </c>
      <c r="E150" s="12">
        <v>0</v>
      </c>
      <c r="F150" s="12">
        <v>0</v>
      </c>
      <c r="G150" s="12">
        <v>0</v>
      </c>
      <c r="H150" s="12">
        <v>0</v>
      </c>
      <c r="I150" s="12">
        <v>0</v>
      </c>
      <c r="J150" s="12">
        <v>0</v>
      </c>
      <c r="K150" s="12">
        <v>0</v>
      </c>
      <c r="L150" s="12">
        <v>0</v>
      </c>
      <c r="M150" s="12">
        <v>0</v>
      </c>
      <c r="N150" s="12">
        <v>0</v>
      </c>
      <c r="O150" s="12">
        <v>0</v>
      </c>
      <c r="P150" s="12">
        <v>0</v>
      </c>
      <c r="Q150" s="12">
        <v>0</v>
      </c>
      <c r="R150" s="12">
        <v>0</v>
      </c>
      <c r="S150" s="12">
        <v>0</v>
      </c>
      <c r="T150" s="12">
        <v>0</v>
      </c>
      <c r="U150" s="13">
        <v>0</v>
      </c>
    </row>
    <row r="151" spans="1:21" ht="14.25" x14ac:dyDescent="0.2">
      <c r="A151" s="52" t="s">
        <v>71</v>
      </c>
      <c r="C151" s="111" t="s">
        <v>32</v>
      </c>
      <c r="D151" s="12">
        <v>0</v>
      </c>
      <c r="E151" s="12">
        <v>0</v>
      </c>
      <c r="F151" s="12">
        <v>0</v>
      </c>
      <c r="G151" s="12">
        <v>0</v>
      </c>
      <c r="H151" s="12">
        <v>0</v>
      </c>
      <c r="I151" s="12">
        <v>0</v>
      </c>
      <c r="J151" s="12">
        <v>0</v>
      </c>
      <c r="K151" s="12">
        <v>0</v>
      </c>
      <c r="L151" s="12">
        <v>0</v>
      </c>
      <c r="M151" s="12">
        <v>0</v>
      </c>
      <c r="N151" s="12">
        <v>0</v>
      </c>
      <c r="O151" s="12">
        <v>0</v>
      </c>
      <c r="P151" s="12">
        <v>0</v>
      </c>
      <c r="Q151" s="12">
        <v>0</v>
      </c>
      <c r="R151" s="12">
        <v>0</v>
      </c>
      <c r="S151" s="12">
        <v>0</v>
      </c>
      <c r="T151" s="12">
        <v>0</v>
      </c>
      <c r="U151" s="13">
        <v>0</v>
      </c>
    </row>
    <row r="152" spans="1:21" ht="14.25" x14ac:dyDescent="0.2">
      <c r="A152" s="52" t="s">
        <v>71</v>
      </c>
      <c r="C152" s="111" t="s">
        <v>13</v>
      </c>
      <c r="D152" s="12">
        <v>0</v>
      </c>
      <c r="E152" s="12">
        <v>0</v>
      </c>
      <c r="F152" s="12">
        <v>0</v>
      </c>
      <c r="G152" s="12">
        <v>0</v>
      </c>
      <c r="H152" s="12">
        <v>0</v>
      </c>
      <c r="I152" s="12">
        <v>0</v>
      </c>
      <c r="J152" s="12">
        <v>0</v>
      </c>
      <c r="K152" s="12">
        <v>0</v>
      </c>
      <c r="L152" s="12">
        <v>0</v>
      </c>
      <c r="M152" s="12">
        <v>0</v>
      </c>
      <c r="N152" s="12">
        <v>0</v>
      </c>
      <c r="O152" s="12">
        <v>0</v>
      </c>
      <c r="P152" s="12">
        <v>0</v>
      </c>
      <c r="Q152" s="12">
        <v>0</v>
      </c>
      <c r="R152" s="12">
        <v>0</v>
      </c>
      <c r="S152" s="12">
        <v>0</v>
      </c>
      <c r="T152" s="12">
        <v>0</v>
      </c>
      <c r="U152" s="13">
        <v>0</v>
      </c>
    </row>
    <row r="153" spans="1:21" ht="14.25" x14ac:dyDescent="0.2">
      <c r="A153" s="52" t="s">
        <v>71</v>
      </c>
      <c r="C153" s="111" t="s">
        <v>172</v>
      </c>
      <c r="D153" s="12">
        <v>0</v>
      </c>
      <c r="E153" s="12">
        <v>0</v>
      </c>
      <c r="F153" s="12">
        <v>0</v>
      </c>
      <c r="G153" s="12">
        <v>0</v>
      </c>
      <c r="H153" s="12">
        <v>0</v>
      </c>
      <c r="I153" s="12">
        <v>0</v>
      </c>
      <c r="J153" s="12">
        <v>0</v>
      </c>
      <c r="K153" s="12">
        <v>0</v>
      </c>
      <c r="L153" s="12">
        <v>0</v>
      </c>
      <c r="M153" s="12">
        <v>0</v>
      </c>
      <c r="N153" s="12">
        <v>0</v>
      </c>
      <c r="O153" s="12">
        <v>0</v>
      </c>
      <c r="P153" s="12">
        <v>0</v>
      </c>
      <c r="Q153" s="12">
        <v>0</v>
      </c>
      <c r="R153" s="12">
        <v>0</v>
      </c>
      <c r="S153" s="12">
        <v>0</v>
      </c>
      <c r="T153" s="12">
        <v>0</v>
      </c>
      <c r="U153" s="13">
        <v>0</v>
      </c>
    </row>
    <row r="154" spans="1:21" ht="15" thickBot="1" x14ac:dyDescent="0.25">
      <c r="A154" s="52" t="s">
        <v>71</v>
      </c>
      <c r="C154" s="111" t="s">
        <v>171</v>
      </c>
      <c r="D154" s="14">
        <v>0</v>
      </c>
      <c r="E154" s="14">
        <v>0</v>
      </c>
      <c r="F154" s="14">
        <v>0</v>
      </c>
      <c r="G154" s="14">
        <v>0</v>
      </c>
      <c r="H154" s="14">
        <v>0</v>
      </c>
      <c r="I154" s="14">
        <v>0</v>
      </c>
      <c r="J154" s="14">
        <v>0</v>
      </c>
      <c r="K154" s="14">
        <v>0</v>
      </c>
      <c r="L154" s="14">
        <v>0</v>
      </c>
      <c r="M154" s="14">
        <v>0</v>
      </c>
      <c r="N154" s="14">
        <v>0</v>
      </c>
      <c r="O154" s="14">
        <v>0</v>
      </c>
      <c r="P154" s="14">
        <v>0</v>
      </c>
      <c r="Q154" s="14">
        <v>0</v>
      </c>
      <c r="R154" s="14">
        <v>0</v>
      </c>
      <c r="S154" s="14">
        <v>0</v>
      </c>
      <c r="T154" s="14">
        <v>0</v>
      </c>
      <c r="U154" s="15">
        <v>0</v>
      </c>
    </row>
    <row r="155" spans="1:21" ht="15.75" thickBot="1" x14ac:dyDescent="0.3">
      <c r="A155" s="52" t="s">
        <v>71</v>
      </c>
      <c r="C155" s="112" t="s">
        <v>14</v>
      </c>
      <c r="D155" s="17">
        <v>0</v>
      </c>
      <c r="E155" s="17">
        <v>0</v>
      </c>
      <c r="F155" s="17">
        <v>0</v>
      </c>
      <c r="G155" s="17">
        <v>0</v>
      </c>
      <c r="H155" s="17">
        <v>0</v>
      </c>
      <c r="I155" s="17">
        <v>0</v>
      </c>
      <c r="J155" s="17">
        <v>0</v>
      </c>
      <c r="K155" s="17">
        <v>0</v>
      </c>
      <c r="L155" s="17">
        <v>0</v>
      </c>
      <c r="M155" s="17">
        <v>0</v>
      </c>
      <c r="N155" s="17">
        <v>0</v>
      </c>
      <c r="O155" s="17">
        <v>0</v>
      </c>
      <c r="P155" s="17">
        <v>0</v>
      </c>
      <c r="Q155" s="17">
        <v>0</v>
      </c>
      <c r="R155" s="17">
        <v>0</v>
      </c>
      <c r="S155" s="17" t="s">
        <v>203</v>
      </c>
      <c r="T155" s="17">
        <v>10</v>
      </c>
      <c r="U155" s="18" t="s">
        <v>203</v>
      </c>
    </row>
  </sheetData>
  <mergeCells count="16">
    <mergeCell ref="D142:U142"/>
    <mergeCell ref="C2:N2"/>
    <mergeCell ref="C27:N27"/>
    <mergeCell ref="C46:N46"/>
    <mergeCell ref="C103:N103"/>
    <mergeCell ref="C65:N65"/>
    <mergeCell ref="C84:N84"/>
    <mergeCell ref="D9:U9"/>
    <mergeCell ref="D28:U28"/>
    <mergeCell ref="D47:U47"/>
    <mergeCell ref="C141:N141"/>
    <mergeCell ref="C122:N122"/>
    <mergeCell ref="D66:U66"/>
    <mergeCell ref="D85:U85"/>
    <mergeCell ref="D104:U104"/>
    <mergeCell ref="D123:U123"/>
  </mergeCells>
  <conditionalFormatting sqref="D11:U21">
    <cfRule type="cellIs" dxfId="47" priority="8" operator="between">
      <formula>1</formula>
      <formula>4</formula>
    </cfRule>
    <cfRule type="cellIs" dxfId="46" priority="14" operator="lessThan">
      <formula>5</formula>
    </cfRule>
  </conditionalFormatting>
  <conditionalFormatting sqref="D30:U40">
    <cfRule type="cellIs" dxfId="45" priority="7" operator="between">
      <formula>1</formula>
      <formula>4</formula>
    </cfRule>
    <cfRule type="cellIs" dxfId="44" priority="13" operator="lessThan">
      <formula>5</formula>
    </cfRule>
  </conditionalFormatting>
  <conditionalFormatting sqref="D49:U59">
    <cfRule type="cellIs" dxfId="43" priority="6" operator="between">
      <formula>1</formula>
      <formula>4</formula>
    </cfRule>
  </conditionalFormatting>
  <conditionalFormatting sqref="D68:U78">
    <cfRule type="cellIs" dxfId="42" priority="5" operator="between">
      <formula>1</formula>
      <formula>4</formula>
    </cfRule>
  </conditionalFormatting>
  <conditionalFormatting sqref="D87:U97">
    <cfRule type="cellIs" dxfId="41" priority="4" operator="between">
      <formula>1</formula>
      <formula>4</formula>
    </cfRule>
  </conditionalFormatting>
  <conditionalFormatting sqref="D106:U116">
    <cfRule type="cellIs" dxfId="40" priority="3" operator="between">
      <formula>1</formula>
      <formula>4</formula>
    </cfRule>
  </conditionalFormatting>
  <conditionalFormatting sqref="D125:U135">
    <cfRule type="cellIs" dxfId="39" priority="2" operator="between">
      <formula>1</formula>
      <formula>4</formula>
    </cfRule>
  </conditionalFormatting>
  <conditionalFormatting sqref="D144:U154">
    <cfRule type="cellIs" dxfId="38" priority="1" operator="between">
      <formula>1</formula>
      <formula>4</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pageSetUpPr autoPageBreaks="0"/>
  </sheetPr>
  <dimension ref="A1:AD211"/>
  <sheetViews>
    <sheetView topLeftCell="B1" zoomScale="80" zoomScaleNormal="80" workbookViewId="0">
      <selection activeCell="B1" sqref="B1"/>
    </sheetView>
  </sheetViews>
  <sheetFormatPr defaultColWidth="9.140625" defaultRowHeight="12.75" x14ac:dyDescent="0.2"/>
  <cols>
    <col min="1" max="1" width="0" style="52" hidden="1" customWidth="1"/>
    <col min="2" max="2" width="9.140625" style="8"/>
    <col min="3" max="3" width="26.7109375" style="8" customWidth="1"/>
    <col min="4" max="4" width="8.85546875" style="8" bestFit="1" customWidth="1"/>
    <col min="5" max="20" width="10" style="8" customWidth="1"/>
    <col min="21" max="16384" width="9.140625" style="8"/>
  </cols>
  <sheetData>
    <row r="1" spans="1:30" ht="26.25" x14ac:dyDescent="0.4">
      <c r="C1" s="7" t="s">
        <v>177</v>
      </c>
      <c r="D1" s="7"/>
      <c r="O1" s="9"/>
      <c r="P1" s="9"/>
      <c r="Q1" s="9"/>
      <c r="R1" s="9"/>
      <c r="S1" s="9"/>
      <c r="T1" s="9"/>
      <c r="U1" s="9"/>
      <c r="V1" s="9"/>
      <c r="W1" s="9"/>
      <c r="X1" s="9"/>
      <c r="Y1" s="9"/>
      <c r="Z1" s="9"/>
    </row>
    <row r="2" spans="1:30" ht="23.25" customHeight="1" thickBot="1" x14ac:dyDescent="0.25">
      <c r="C2" s="170" t="s">
        <v>156</v>
      </c>
      <c r="D2" s="170"/>
      <c r="E2" s="170"/>
      <c r="F2" s="170"/>
      <c r="G2" s="170"/>
      <c r="H2" s="170"/>
      <c r="I2" s="170"/>
      <c r="J2" s="170"/>
      <c r="K2" s="170"/>
      <c r="L2" s="170"/>
      <c r="M2" s="170"/>
      <c r="N2" s="170"/>
      <c r="O2" s="9"/>
      <c r="P2" s="9"/>
      <c r="Q2" s="9"/>
      <c r="R2" s="9"/>
      <c r="S2" s="9"/>
      <c r="T2" s="9"/>
      <c r="U2" s="9"/>
      <c r="V2" s="9"/>
      <c r="W2" s="9"/>
      <c r="X2" s="9"/>
      <c r="Y2" s="9"/>
      <c r="Z2" s="9"/>
    </row>
    <row r="3" spans="1:30" ht="13.5" thickTop="1" x14ac:dyDescent="0.2">
      <c r="A3" s="54"/>
      <c r="O3" s="9"/>
      <c r="P3" s="9"/>
      <c r="Q3" s="9"/>
      <c r="R3" s="9"/>
      <c r="S3" s="9"/>
      <c r="T3" s="9"/>
      <c r="U3" s="9"/>
      <c r="V3" s="9"/>
      <c r="W3" s="9"/>
      <c r="X3" s="9"/>
      <c r="Y3" s="9"/>
      <c r="Z3" s="9"/>
    </row>
    <row r="4" spans="1:30" ht="15.75" x14ac:dyDescent="0.25">
      <c r="C4" s="33" t="s">
        <v>52</v>
      </c>
      <c r="D4" s="33"/>
      <c r="O4" s="9"/>
      <c r="P4" s="9"/>
      <c r="Q4" s="9"/>
      <c r="R4" s="9"/>
      <c r="S4" s="9"/>
      <c r="T4" s="9"/>
      <c r="U4" s="9"/>
      <c r="V4" s="9"/>
      <c r="W4" s="9"/>
      <c r="X4" s="9"/>
      <c r="Y4" s="9"/>
      <c r="Z4" s="9"/>
    </row>
    <row r="5" spans="1:30" ht="15.75" x14ac:dyDescent="0.25">
      <c r="C5" s="33"/>
      <c r="D5" s="33"/>
      <c r="O5" s="9"/>
      <c r="P5" s="9"/>
      <c r="Q5" s="9"/>
      <c r="R5" s="9"/>
      <c r="S5" s="9"/>
      <c r="T5" s="9"/>
      <c r="U5" s="9"/>
      <c r="V5" s="9"/>
      <c r="W5" s="9"/>
      <c r="X5" s="9"/>
      <c r="Y5" s="9"/>
      <c r="Z5" s="9"/>
    </row>
    <row r="6" spans="1:30" ht="15.75" x14ac:dyDescent="0.25">
      <c r="C6" s="33"/>
      <c r="D6" s="33"/>
      <c r="O6" s="9"/>
      <c r="P6" s="9"/>
      <c r="Q6" s="9"/>
      <c r="R6" s="9"/>
      <c r="S6" s="9"/>
      <c r="T6" s="9"/>
      <c r="U6" s="9"/>
      <c r="V6" s="9"/>
      <c r="W6" s="9"/>
      <c r="X6" s="9"/>
      <c r="Y6" s="9"/>
      <c r="Z6" s="9"/>
    </row>
    <row r="7" spans="1:30" x14ac:dyDescent="0.2">
      <c r="O7" s="9"/>
      <c r="P7" s="9"/>
      <c r="Q7" s="9"/>
      <c r="R7" s="9"/>
      <c r="S7" s="9"/>
      <c r="T7" s="9"/>
      <c r="U7" s="9"/>
      <c r="V7" s="9"/>
      <c r="W7" s="9"/>
      <c r="X7" s="9"/>
      <c r="Y7" s="9"/>
      <c r="Z7" s="9"/>
    </row>
    <row r="8" spans="1:30" ht="24" thickBot="1" x14ac:dyDescent="0.25">
      <c r="C8" s="1" t="s">
        <v>84</v>
      </c>
      <c r="D8" s="1"/>
      <c r="E8" s="1"/>
      <c r="F8" s="1"/>
      <c r="G8" s="1"/>
      <c r="H8" s="1"/>
      <c r="I8" s="1"/>
      <c r="J8" s="1"/>
      <c r="K8" s="1"/>
      <c r="L8" s="1"/>
      <c r="M8" s="1"/>
      <c r="N8" s="1"/>
      <c r="O8" s="9"/>
      <c r="P8" s="9"/>
      <c r="Q8" s="9"/>
      <c r="R8" s="9"/>
      <c r="S8" s="9"/>
      <c r="T8" s="9"/>
      <c r="U8" s="9"/>
      <c r="V8" s="9"/>
      <c r="W8" s="9"/>
      <c r="X8" s="9"/>
      <c r="Y8" s="9"/>
      <c r="Z8" s="9"/>
    </row>
    <row r="9" spans="1:30" ht="13.5" customHeight="1" thickBot="1" x14ac:dyDescent="0.3">
      <c r="C9" s="2"/>
      <c r="D9" s="166" t="s">
        <v>44</v>
      </c>
      <c r="E9" s="167"/>
      <c r="F9" s="167"/>
      <c r="G9" s="167"/>
      <c r="H9" s="167"/>
      <c r="I9" s="167"/>
      <c r="J9" s="167"/>
      <c r="K9" s="167"/>
      <c r="L9" s="167"/>
      <c r="M9" s="167"/>
      <c r="N9" s="167"/>
      <c r="O9" s="167"/>
      <c r="P9" s="167"/>
      <c r="Q9" s="167"/>
      <c r="R9" s="167"/>
      <c r="S9" s="167"/>
      <c r="T9" s="167"/>
      <c r="U9" s="168"/>
      <c r="V9" s="10"/>
      <c r="W9" s="10"/>
      <c r="X9" s="10"/>
      <c r="Y9" s="10"/>
      <c r="Z9" s="10"/>
      <c r="AA9" s="10"/>
      <c r="AB9" s="10"/>
      <c r="AC9" s="10"/>
      <c r="AD9" s="10"/>
    </row>
    <row r="10" spans="1:30" ht="15.75" thickBot="1" x14ac:dyDescent="0.3">
      <c r="C10" s="113" t="s">
        <v>143</v>
      </c>
      <c r="D10" s="5" t="s">
        <v>0</v>
      </c>
      <c r="E10" s="5" t="s">
        <v>1</v>
      </c>
      <c r="F10" s="5" t="s">
        <v>2</v>
      </c>
      <c r="G10" s="5" t="s">
        <v>3</v>
      </c>
      <c r="H10" s="5" t="s">
        <v>4</v>
      </c>
      <c r="I10" s="5" t="s">
        <v>5</v>
      </c>
      <c r="J10" s="5" t="s">
        <v>6</v>
      </c>
      <c r="K10" s="5" t="s">
        <v>7</v>
      </c>
      <c r="L10" s="5" t="s">
        <v>8</v>
      </c>
      <c r="M10" s="5" t="s">
        <v>9</v>
      </c>
      <c r="N10" s="5" t="s">
        <v>10</v>
      </c>
      <c r="O10" s="5" t="s">
        <v>11</v>
      </c>
      <c r="P10" s="5" t="s">
        <v>17</v>
      </c>
      <c r="Q10" s="5" t="s">
        <v>42</v>
      </c>
      <c r="R10" s="5" t="s">
        <v>69</v>
      </c>
      <c r="S10" s="5" t="s">
        <v>142</v>
      </c>
      <c r="T10" s="5" t="s">
        <v>170</v>
      </c>
      <c r="U10" s="6" t="s">
        <v>173</v>
      </c>
      <c r="V10" s="10"/>
      <c r="W10" s="10"/>
      <c r="X10" s="10"/>
      <c r="Y10" s="10"/>
      <c r="Z10" s="10"/>
      <c r="AA10" s="10"/>
      <c r="AB10" s="10"/>
      <c r="AC10" s="10"/>
      <c r="AD10" s="10"/>
    </row>
    <row r="11" spans="1:30" ht="15" x14ac:dyDescent="0.25">
      <c r="A11" s="52" t="s">
        <v>73</v>
      </c>
      <c r="C11" s="111" t="s">
        <v>67</v>
      </c>
      <c r="D11" s="12">
        <v>371</v>
      </c>
      <c r="E11" s="12">
        <v>252</v>
      </c>
      <c r="F11" s="12">
        <v>279</v>
      </c>
      <c r="G11" s="12">
        <v>226</v>
      </c>
      <c r="H11" s="12">
        <v>251</v>
      </c>
      <c r="I11" s="12">
        <v>299</v>
      </c>
      <c r="J11" s="12">
        <v>221</v>
      </c>
      <c r="K11" s="12">
        <v>245</v>
      </c>
      <c r="L11" s="12">
        <v>207</v>
      </c>
      <c r="M11" s="12">
        <v>200</v>
      </c>
      <c r="N11" s="12">
        <v>240</v>
      </c>
      <c r="O11" s="12">
        <v>237</v>
      </c>
      <c r="P11" s="12">
        <v>231</v>
      </c>
      <c r="Q11" s="12">
        <v>200</v>
      </c>
      <c r="R11" s="12">
        <v>197</v>
      </c>
      <c r="S11" s="12">
        <v>198</v>
      </c>
      <c r="T11" s="12">
        <v>235</v>
      </c>
      <c r="U11" s="13">
        <v>227</v>
      </c>
      <c r="V11" s="10"/>
      <c r="W11" s="48"/>
      <c r="X11" s="130"/>
      <c r="Y11" s="128"/>
      <c r="Z11" s="10"/>
      <c r="AA11" s="10"/>
      <c r="AB11" s="10"/>
      <c r="AC11" s="10"/>
      <c r="AD11" s="10"/>
    </row>
    <row r="12" spans="1:30" ht="15" x14ac:dyDescent="0.25">
      <c r="A12" s="52" t="s">
        <v>73</v>
      </c>
      <c r="C12" s="111" t="s">
        <v>68</v>
      </c>
      <c r="D12" s="12">
        <v>561</v>
      </c>
      <c r="E12" s="12">
        <v>597</v>
      </c>
      <c r="F12" s="12">
        <v>530</v>
      </c>
      <c r="G12" s="12">
        <v>640</v>
      </c>
      <c r="H12" s="12">
        <v>791</v>
      </c>
      <c r="I12" s="12">
        <v>846</v>
      </c>
      <c r="J12" s="12">
        <v>879</v>
      </c>
      <c r="K12" s="12">
        <v>992</v>
      </c>
      <c r="L12" s="12">
        <v>993</v>
      </c>
      <c r="M12" s="12">
        <v>1001</v>
      </c>
      <c r="N12" s="12">
        <v>1083</v>
      </c>
      <c r="O12" s="12">
        <v>971</v>
      </c>
      <c r="P12" s="12">
        <v>954</v>
      </c>
      <c r="Q12" s="12">
        <v>924</v>
      </c>
      <c r="R12" s="12">
        <v>819</v>
      </c>
      <c r="S12" s="12">
        <v>892</v>
      </c>
      <c r="T12" s="12">
        <v>929</v>
      </c>
      <c r="U12" s="13">
        <v>981</v>
      </c>
      <c r="V12" s="10"/>
      <c r="W12" s="48"/>
      <c r="X12" s="130"/>
      <c r="Y12" s="128"/>
      <c r="Z12" s="10"/>
      <c r="AA12" s="10"/>
      <c r="AB12" s="10"/>
      <c r="AC12" s="10"/>
      <c r="AD12" s="10"/>
    </row>
    <row r="13" spans="1:30" ht="15" x14ac:dyDescent="0.25">
      <c r="A13" s="52" t="s">
        <v>73</v>
      </c>
      <c r="C13" s="111" t="s">
        <v>25</v>
      </c>
      <c r="D13" s="12">
        <v>293</v>
      </c>
      <c r="E13" s="12">
        <v>250</v>
      </c>
      <c r="F13" s="12">
        <v>292</v>
      </c>
      <c r="G13" s="12">
        <v>245</v>
      </c>
      <c r="H13" s="12">
        <v>207</v>
      </c>
      <c r="I13" s="12">
        <v>212</v>
      </c>
      <c r="J13" s="12">
        <v>183</v>
      </c>
      <c r="K13" s="12">
        <v>258</v>
      </c>
      <c r="L13" s="12">
        <v>233</v>
      </c>
      <c r="M13" s="12">
        <v>251</v>
      </c>
      <c r="N13" s="12">
        <v>301</v>
      </c>
      <c r="O13" s="12">
        <v>278</v>
      </c>
      <c r="P13" s="12">
        <v>278</v>
      </c>
      <c r="Q13" s="12">
        <v>240</v>
      </c>
      <c r="R13" s="12">
        <v>233</v>
      </c>
      <c r="S13" s="12">
        <v>207</v>
      </c>
      <c r="T13" s="12">
        <v>197</v>
      </c>
      <c r="U13" s="13">
        <v>199</v>
      </c>
      <c r="V13" s="10"/>
      <c r="W13" s="48"/>
      <c r="X13" s="130"/>
      <c r="Y13" s="128"/>
      <c r="Z13" s="10"/>
      <c r="AA13" s="10"/>
      <c r="AB13" s="10"/>
      <c r="AC13" s="10"/>
      <c r="AD13" s="10"/>
    </row>
    <row r="14" spans="1:30" ht="15" x14ac:dyDescent="0.25">
      <c r="A14" s="52" t="s">
        <v>73</v>
      </c>
      <c r="C14" s="111" t="s">
        <v>41</v>
      </c>
      <c r="D14" s="12">
        <v>623</v>
      </c>
      <c r="E14" s="12">
        <v>703</v>
      </c>
      <c r="F14" s="12">
        <v>606</v>
      </c>
      <c r="G14" s="12">
        <v>790</v>
      </c>
      <c r="H14" s="12">
        <v>1011</v>
      </c>
      <c r="I14" s="12">
        <v>1084</v>
      </c>
      <c r="J14" s="12">
        <v>1156</v>
      </c>
      <c r="K14" s="12">
        <v>1396</v>
      </c>
      <c r="L14" s="12">
        <v>1325</v>
      </c>
      <c r="M14" s="12">
        <v>1382</v>
      </c>
      <c r="N14" s="12">
        <v>1544</v>
      </c>
      <c r="O14" s="12">
        <v>1411</v>
      </c>
      <c r="P14" s="12">
        <v>1400</v>
      </c>
      <c r="Q14" s="12">
        <v>1421</v>
      </c>
      <c r="R14" s="12">
        <v>1366</v>
      </c>
      <c r="S14" s="12">
        <v>1210</v>
      </c>
      <c r="T14" s="12">
        <v>1273</v>
      </c>
      <c r="U14" s="13">
        <v>1294</v>
      </c>
      <c r="V14" s="10"/>
      <c r="W14" s="48"/>
      <c r="X14" s="130"/>
      <c r="Y14" s="128"/>
      <c r="Z14" s="10"/>
      <c r="AA14" s="10"/>
      <c r="AB14" s="10"/>
      <c r="AC14" s="10"/>
      <c r="AD14" s="10"/>
    </row>
    <row r="15" spans="1:30" ht="15" x14ac:dyDescent="0.25">
      <c r="A15" s="52" t="s">
        <v>73</v>
      </c>
      <c r="C15" s="111" t="s">
        <v>34</v>
      </c>
      <c r="D15" s="12">
        <v>808</v>
      </c>
      <c r="E15" s="12">
        <v>873</v>
      </c>
      <c r="F15" s="12">
        <v>831</v>
      </c>
      <c r="G15" s="12">
        <v>1072</v>
      </c>
      <c r="H15" s="12">
        <v>1161</v>
      </c>
      <c r="I15" s="12">
        <v>1221</v>
      </c>
      <c r="J15" s="12">
        <v>1418</v>
      </c>
      <c r="K15" s="12">
        <v>1587</v>
      </c>
      <c r="L15" s="12">
        <v>1561</v>
      </c>
      <c r="M15" s="12">
        <v>1673</v>
      </c>
      <c r="N15" s="12">
        <v>1780</v>
      </c>
      <c r="O15" s="12">
        <v>1521</v>
      </c>
      <c r="P15" s="12">
        <v>1388</v>
      </c>
      <c r="Q15" s="12">
        <v>1395</v>
      </c>
      <c r="R15" s="12">
        <v>1325</v>
      </c>
      <c r="S15" s="12">
        <v>1233</v>
      </c>
      <c r="T15" s="12">
        <v>1169</v>
      </c>
      <c r="U15" s="13">
        <v>1108</v>
      </c>
      <c r="V15" s="10"/>
      <c r="W15" s="48"/>
      <c r="X15" s="130"/>
      <c r="Y15" s="128"/>
      <c r="Z15" s="10"/>
      <c r="AA15" s="10"/>
      <c r="AB15" s="10"/>
      <c r="AC15" s="10"/>
      <c r="AD15" s="10"/>
    </row>
    <row r="16" spans="1:30" ht="15" x14ac:dyDescent="0.25">
      <c r="A16" s="52" t="s">
        <v>73</v>
      </c>
      <c r="C16" s="111" t="s">
        <v>18</v>
      </c>
      <c r="D16" s="12">
        <v>658</v>
      </c>
      <c r="E16" s="12">
        <v>713</v>
      </c>
      <c r="F16" s="12">
        <v>583</v>
      </c>
      <c r="G16" s="12">
        <v>797</v>
      </c>
      <c r="H16" s="12">
        <v>806</v>
      </c>
      <c r="I16" s="12">
        <v>818</v>
      </c>
      <c r="J16" s="12">
        <v>917</v>
      </c>
      <c r="K16" s="12">
        <v>1010</v>
      </c>
      <c r="L16" s="12">
        <v>1047</v>
      </c>
      <c r="M16" s="12">
        <v>1146</v>
      </c>
      <c r="N16" s="12">
        <v>1105</v>
      </c>
      <c r="O16" s="12">
        <v>1367</v>
      </c>
      <c r="P16" s="12">
        <v>1015</v>
      </c>
      <c r="Q16" s="12">
        <v>951</v>
      </c>
      <c r="R16" s="12">
        <v>897</v>
      </c>
      <c r="S16" s="12">
        <v>830</v>
      </c>
      <c r="T16" s="12">
        <v>807</v>
      </c>
      <c r="U16" s="13">
        <v>720</v>
      </c>
      <c r="V16" s="10"/>
      <c r="W16" s="48"/>
      <c r="X16" s="130"/>
      <c r="Y16" s="128"/>
      <c r="Z16" s="10"/>
      <c r="AA16" s="10"/>
      <c r="AB16" s="10"/>
      <c r="AC16" s="10"/>
      <c r="AD16" s="10"/>
    </row>
    <row r="17" spans="1:30" ht="15" x14ac:dyDescent="0.25">
      <c r="A17" s="52" t="s">
        <v>73</v>
      </c>
      <c r="C17" s="111" t="s">
        <v>27</v>
      </c>
      <c r="D17" s="12">
        <v>67</v>
      </c>
      <c r="E17" s="12">
        <v>59</v>
      </c>
      <c r="F17" s="12">
        <v>75</v>
      </c>
      <c r="G17" s="12">
        <v>92</v>
      </c>
      <c r="H17" s="12">
        <v>94</v>
      </c>
      <c r="I17" s="12">
        <v>82</v>
      </c>
      <c r="J17" s="12">
        <v>97</v>
      </c>
      <c r="K17" s="12">
        <v>113</v>
      </c>
      <c r="L17" s="12">
        <v>153</v>
      </c>
      <c r="M17" s="12">
        <v>162</v>
      </c>
      <c r="N17" s="12">
        <v>187</v>
      </c>
      <c r="O17" s="12">
        <v>176</v>
      </c>
      <c r="P17" s="12">
        <v>162</v>
      </c>
      <c r="Q17" s="12">
        <v>181</v>
      </c>
      <c r="R17" s="12">
        <v>157</v>
      </c>
      <c r="S17" s="12">
        <v>171</v>
      </c>
      <c r="T17" s="12">
        <v>162</v>
      </c>
      <c r="U17" s="13">
        <v>155</v>
      </c>
      <c r="V17" s="10"/>
      <c r="W17" s="48"/>
      <c r="X17" s="130"/>
      <c r="Y17" s="128"/>
      <c r="Z17" s="10"/>
      <c r="AA17" s="10"/>
      <c r="AB17" s="10"/>
      <c r="AC17" s="10"/>
      <c r="AD17" s="10"/>
    </row>
    <row r="18" spans="1:30" ht="15" x14ac:dyDescent="0.25">
      <c r="A18" s="52" t="s">
        <v>73</v>
      </c>
      <c r="C18" s="111" t="s">
        <v>20</v>
      </c>
      <c r="D18" s="12">
        <v>407</v>
      </c>
      <c r="E18" s="12">
        <v>423</v>
      </c>
      <c r="F18" s="12">
        <v>363</v>
      </c>
      <c r="G18" s="12">
        <v>528</v>
      </c>
      <c r="H18" s="12">
        <v>563</v>
      </c>
      <c r="I18" s="12">
        <v>755</v>
      </c>
      <c r="J18" s="12">
        <v>554</v>
      </c>
      <c r="K18" s="12">
        <v>609</v>
      </c>
      <c r="L18" s="12">
        <v>567</v>
      </c>
      <c r="M18" s="12">
        <v>601</v>
      </c>
      <c r="N18" s="12">
        <v>651</v>
      </c>
      <c r="O18" s="12">
        <v>553</v>
      </c>
      <c r="P18" s="12">
        <v>569</v>
      </c>
      <c r="Q18" s="12">
        <v>490</v>
      </c>
      <c r="R18" s="12">
        <v>497</v>
      </c>
      <c r="S18" s="12">
        <v>440</v>
      </c>
      <c r="T18" s="12">
        <v>499</v>
      </c>
      <c r="U18" s="13">
        <v>505</v>
      </c>
      <c r="V18" s="10"/>
      <c r="W18" s="48"/>
      <c r="X18" s="130"/>
      <c r="Y18" s="128"/>
      <c r="Z18" s="10"/>
      <c r="AA18" s="10"/>
      <c r="AB18" s="10"/>
      <c r="AC18" s="10"/>
      <c r="AD18" s="10"/>
    </row>
    <row r="19" spans="1:30" ht="15" x14ac:dyDescent="0.25">
      <c r="A19" s="52" t="s">
        <v>73</v>
      </c>
      <c r="C19" s="111" t="s">
        <v>19</v>
      </c>
      <c r="D19" s="12">
        <v>301</v>
      </c>
      <c r="E19" s="12">
        <v>319</v>
      </c>
      <c r="F19" s="12">
        <v>296</v>
      </c>
      <c r="G19" s="12">
        <v>351</v>
      </c>
      <c r="H19" s="12">
        <v>289</v>
      </c>
      <c r="I19" s="12">
        <v>305</v>
      </c>
      <c r="J19" s="12">
        <v>391</v>
      </c>
      <c r="K19" s="12">
        <v>546</v>
      </c>
      <c r="L19" s="12">
        <v>627</v>
      </c>
      <c r="M19" s="12">
        <v>657</v>
      </c>
      <c r="N19" s="12">
        <v>747</v>
      </c>
      <c r="O19" s="12">
        <v>655</v>
      </c>
      <c r="P19" s="12">
        <v>623</v>
      </c>
      <c r="Q19" s="12">
        <v>600</v>
      </c>
      <c r="R19" s="12">
        <v>640</v>
      </c>
      <c r="S19" s="12">
        <v>720</v>
      </c>
      <c r="T19" s="12">
        <v>741</v>
      </c>
      <c r="U19" s="13">
        <v>686</v>
      </c>
      <c r="V19" s="10"/>
      <c r="W19" s="48"/>
      <c r="X19" s="130"/>
      <c r="Y19" s="128"/>
      <c r="Z19" s="10"/>
      <c r="AA19" s="10"/>
      <c r="AB19" s="10"/>
      <c r="AC19" s="10"/>
      <c r="AD19" s="10"/>
    </row>
    <row r="20" spans="1:30" ht="15" x14ac:dyDescent="0.25">
      <c r="A20" s="52" t="s">
        <v>73</v>
      </c>
      <c r="C20" s="111" t="s">
        <v>21</v>
      </c>
      <c r="D20" s="12">
        <v>88</v>
      </c>
      <c r="E20" s="12">
        <v>104</v>
      </c>
      <c r="F20" s="12">
        <v>88</v>
      </c>
      <c r="G20" s="12">
        <v>90</v>
      </c>
      <c r="H20" s="12">
        <v>98</v>
      </c>
      <c r="I20" s="12">
        <v>110</v>
      </c>
      <c r="J20" s="12">
        <v>142</v>
      </c>
      <c r="K20" s="12">
        <v>246</v>
      </c>
      <c r="L20" s="12">
        <v>296</v>
      </c>
      <c r="M20" s="12">
        <v>345</v>
      </c>
      <c r="N20" s="12">
        <v>385</v>
      </c>
      <c r="O20" s="12">
        <v>394</v>
      </c>
      <c r="P20" s="12">
        <v>375</v>
      </c>
      <c r="Q20" s="12">
        <v>391</v>
      </c>
      <c r="R20" s="12">
        <v>444</v>
      </c>
      <c r="S20" s="12">
        <v>378</v>
      </c>
      <c r="T20" s="12">
        <v>409</v>
      </c>
      <c r="U20" s="13">
        <v>448</v>
      </c>
      <c r="V20" s="10"/>
      <c r="W20" s="48"/>
      <c r="X20" s="130"/>
      <c r="Y20" s="128"/>
      <c r="Z20" s="10"/>
      <c r="AA20" s="10"/>
      <c r="AB20" s="10"/>
      <c r="AC20" s="10"/>
      <c r="AD20" s="10"/>
    </row>
    <row r="21" spans="1:30" ht="15" x14ac:dyDescent="0.25">
      <c r="A21" s="52" t="s">
        <v>73</v>
      </c>
      <c r="C21" s="111" t="s">
        <v>26</v>
      </c>
      <c r="D21" s="12">
        <v>52</v>
      </c>
      <c r="E21" s="12">
        <v>53</v>
      </c>
      <c r="F21" s="12">
        <v>62</v>
      </c>
      <c r="G21" s="12">
        <v>61</v>
      </c>
      <c r="H21" s="12">
        <v>76</v>
      </c>
      <c r="I21" s="12">
        <v>90</v>
      </c>
      <c r="J21" s="12">
        <v>91</v>
      </c>
      <c r="K21" s="12">
        <v>114</v>
      </c>
      <c r="L21" s="12">
        <v>98</v>
      </c>
      <c r="M21" s="12">
        <v>119</v>
      </c>
      <c r="N21" s="12">
        <v>145</v>
      </c>
      <c r="O21" s="12">
        <v>100</v>
      </c>
      <c r="P21" s="12">
        <v>118</v>
      </c>
      <c r="Q21" s="12">
        <v>99</v>
      </c>
      <c r="R21" s="12">
        <v>108</v>
      </c>
      <c r="S21" s="12">
        <v>122</v>
      </c>
      <c r="T21" s="12">
        <v>139</v>
      </c>
      <c r="U21" s="13">
        <v>118</v>
      </c>
      <c r="V21" s="10"/>
      <c r="W21" s="48"/>
      <c r="X21" s="130"/>
      <c r="Y21" s="128"/>
      <c r="Z21" s="10"/>
      <c r="AA21" s="10"/>
      <c r="AB21" s="10"/>
      <c r="AC21" s="10"/>
      <c r="AD21" s="10"/>
    </row>
    <row r="22" spans="1:30" ht="15" x14ac:dyDescent="0.25">
      <c r="A22" s="52" t="s">
        <v>73</v>
      </c>
      <c r="C22" s="111" t="s">
        <v>36</v>
      </c>
      <c r="D22" s="12">
        <v>152</v>
      </c>
      <c r="E22" s="12">
        <v>170</v>
      </c>
      <c r="F22" s="12">
        <v>120</v>
      </c>
      <c r="G22" s="12">
        <v>154</v>
      </c>
      <c r="H22" s="12">
        <v>183</v>
      </c>
      <c r="I22" s="12">
        <v>164</v>
      </c>
      <c r="J22" s="12">
        <v>185</v>
      </c>
      <c r="K22" s="12">
        <v>245</v>
      </c>
      <c r="L22" s="12">
        <v>223</v>
      </c>
      <c r="M22" s="12">
        <v>239</v>
      </c>
      <c r="N22" s="12">
        <v>281</v>
      </c>
      <c r="O22" s="12">
        <v>242</v>
      </c>
      <c r="P22" s="12">
        <v>283</v>
      </c>
      <c r="Q22" s="12">
        <v>412</v>
      </c>
      <c r="R22" s="12">
        <v>297</v>
      </c>
      <c r="S22" s="12">
        <v>278</v>
      </c>
      <c r="T22" s="12">
        <v>314</v>
      </c>
      <c r="U22" s="13">
        <v>373</v>
      </c>
      <c r="V22" s="10"/>
      <c r="W22" s="48"/>
      <c r="X22" s="130"/>
      <c r="Y22" s="128"/>
      <c r="Z22" s="10"/>
      <c r="AA22" s="10"/>
      <c r="AB22" s="10"/>
      <c r="AC22" s="10"/>
      <c r="AD22" s="10"/>
    </row>
    <row r="23" spans="1:30" ht="15" x14ac:dyDescent="0.25">
      <c r="A23" s="52" t="s">
        <v>73</v>
      </c>
      <c r="C23" s="111" t="s">
        <v>29</v>
      </c>
      <c r="D23" s="12">
        <v>121</v>
      </c>
      <c r="E23" s="12">
        <v>100</v>
      </c>
      <c r="F23" s="12">
        <v>105</v>
      </c>
      <c r="G23" s="12">
        <v>159</v>
      </c>
      <c r="H23" s="12">
        <v>154</v>
      </c>
      <c r="I23" s="12">
        <v>166</v>
      </c>
      <c r="J23" s="12">
        <v>159</v>
      </c>
      <c r="K23" s="12">
        <v>242</v>
      </c>
      <c r="L23" s="12">
        <v>195</v>
      </c>
      <c r="M23" s="12">
        <v>225</v>
      </c>
      <c r="N23" s="12">
        <v>288</v>
      </c>
      <c r="O23" s="12">
        <v>265</v>
      </c>
      <c r="P23" s="12">
        <v>280</v>
      </c>
      <c r="Q23" s="12">
        <v>240</v>
      </c>
      <c r="R23" s="12">
        <v>271</v>
      </c>
      <c r="S23" s="12">
        <v>245</v>
      </c>
      <c r="T23" s="12">
        <v>241</v>
      </c>
      <c r="U23" s="13">
        <v>259</v>
      </c>
      <c r="V23" s="10"/>
      <c r="W23" s="48"/>
      <c r="X23" s="130"/>
      <c r="Y23" s="128"/>
      <c r="Z23" s="10"/>
      <c r="AA23" s="10"/>
      <c r="AB23" s="10"/>
      <c r="AC23" s="10"/>
      <c r="AD23" s="10"/>
    </row>
    <row r="24" spans="1:30" ht="15" x14ac:dyDescent="0.25">
      <c r="A24" s="52" t="s">
        <v>73</v>
      </c>
      <c r="C24" s="111" t="s">
        <v>38</v>
      </c>
      <c r="D24" s="12">
        <v>92</v>
      </c>
      <c r="E24" s="12">
        <v>95</v>
      </c>
      <c r="F24" s="12">
        <v>89</v>
      </c>
      <c r="G24" s="12">
        <v>129</v>
      </c>
      <c r="H24" s="12">
        <v>130</v>
      </c>
      <c r="I24" s="12">
        <v>143</v>
      </c>
      <c r="J24" s="12">
        <v>162</v>
      </c>
      <c r="K24" s="12">
        <v>153</v>
      </c>
      <c r="L24" s="12">
        <v>170</v>
      </c>
      <c r="M24" s="12">
        <v>205</v>
      </c>
      <c r="N24" s="12">
        <v>225</v>
      </c>
      <c r="O24" s="12">
        <v>215</v>
      </c>
      <c r="P24" s="12">
        <v>221</v>
      </c>
      <c r="Q24" s="12">
        <v>213</v>
      </c>
      <c r="R24" s="12">
        <v>229</v>
      </c>
      <c r="S24" s="12">
        <v>217</v>
      </c>
      <c r="T24" s="12">
        <v>237</v>
      </c>
      <c r="U24" s="13">
        <v>207</v>
      </c>
      <c r="V24" s="10"/>
      <c r="W24" s="48"/>
      <c r="X24" s="130"/>
      <c r="Y24" s="128"/>
      <c r="Z24" s="10"/>
      <c r="AA24" s="10"/>
      <c r="AB24" s="10"/>
      <c r="AC24" s="10"/>
      <c r="AD24" s="10"/>
    </row>
    <row r="25" spans="1:30" ht="15" x14ac:dyDescent="0.25">
      <c r="A25" s="52" t="s">
        <v>73</v>
      </c>
      <c r="C25" s="111" t="s">
        <v>28</v>
      </c>
      <c r="D25" s="12">
        <v>57</v>
      </c>
      <c r="E25" s="12">
        <v>74</v>
      </c>
      <c r="F25" s="12">
        <v>52</v>
      </c>
      <c r="G25" s="12">
        <v>78</v>
      </c>
      <c r="H25" s="12">
        <v>103</v>
      </c>
      <c r="I25" s="12">
        <v>102</v>
      </c>
      <c r="J25" s="12">
        <v>134</v>
      </c>
      <c r="K25" s="12">
        <v>133</v>
      </c>
      <c r="L25" s="12">
        <v>142</v>
      </c>
      <c r="M25" s="12">
        <v>134</v>
      </c>
      <c r="N25" s="12">
        <v>160</v>
      </c>
      <c r="O25" s="12">
        <v>132</v>
      </c>
      <c r="P25" s="12">
        <v>175</v>
      </c>
      <c r="Q25" s="12">
        <v>156</v>
      </c>
      <c r="R25" s="12">
        <v>145</v>
      </c>
      <c r="S25" s="12">
        <v>158</v>
      </c>
      <c r="T25" s="12">
        <v>196</v>
      </c>
      <c r="U25" s="13">
        <v>202</v>
      </c>
      <c r="V25" s="10"/>
      <c r="W25" s="48"/>
      <c r="X25" s="130"/>
      <c r="Y25" s="128"/>
      <c r="Z25" s="10"/>
      <c r="AA25" s="10"/>
      <c r="AB25" s="10"/>
      <c r="AC25" s="10"/>
      <c r="AD25" s="10"/>
    </row>
    <row r="26" spans="1:30" ht="15" x14ac:dyDescent="0.25">
      <c r="A26" s="52" t="s">
        <v>73</v>
      </c>
      <c r="C26" s="111" t="s">
        <v>23</v>
      </c>
      <c r="D26" s="12">
        <v>57</v>
      </c>
      <c r="E26" s="12">
        <v>63</v>
      </c>
      <c r="F26" s="12">
        <v>67</v>
      </c>
      <c r="G26" s="12">
        <v>93</v>
      </c>
      <c r="H26" s="12">
        <v>135</v>
      </c>
      <c r="I26" s="12">
        <v>154</v>
      </c>
      <c r="J26" s="12">
        <v>130</v>
      </c>
      <c r="K26" s="12">
        <v>185</v>
      </c>
      <c r="L26" s="12">
        <v>193</v>
      </c>
      <c r="M26" s="12">
        <v>256</v>
      </c>
      <c r="N26" s="12">
        <v>302</v>
      </c>
      <c r="O26" s="12">
        <v>251</v>
      </c>
      <c r="P26" s="12">
        <v>289</v>
      </c>
      <c r="Q26" s="12">
        <v>297</v>
      </c>
      <c r="R26" s="12">
        <v>292</v>
      </c>
      <c r="S26" s="12">
        <v>274</v>
      </c>
      <c r="T26" s="12">
        <v>267</v>
      </c>
      <c r="U26" s="13">
        <v>270</v>
      </c>
      <c r="V26" s="10"/>
      <c r="W26" s="48"/>
      <c r="X26" s="130"/>
      <c r="Y26" s="128"/>
      <c r="Z26" s="10"/>
      <c r="AA26" s="10"/>
      <c r="AB26" s="10"/>
      <c r="AC26" s="10"/>
      <c r="AD26" s="10"/>
    </row>
    <row r="27" spans="1:30" ht="15" x14ac:dyDescent="0.25">
      <c r="A27" s="52" t="s">
        <v>73</v>
      </c>
      <c r="C27" s="111" t="s">
        <v>22</v>
      </c>
      <c r="D27" s="12">
        <v>145</v>
      </c>
      <c r="E27" s="12">
        <v>117</v>
      </c>
      <c r="F27" s="12">
        <v>122</v>
      </c>
      <c r="G27" s="12">
        <v>149</v>
      </c>
      <c r="H27" s="12">
        <v>147</v>
      </c>
      <c r="I27" s="12">
        <v>162</v>
      </c>
      <c r="J27" s="12">
        <v>206</v>
      </c>
      <c r="K27" s="12">
        <v>225</v>
      </c>
      <c r="L27" s="12">
        <v>255</v>
      </c>
      <c r="M27" s="12">
        <v>257</v>
      </c>
      <c r="N27" s="12">
        <v>333</v>
      </c>
      <c r="O27" s="12">
        <v>344</v>
      </c>
      <c r="P27" s="12">
        <v>368</v>
      </c>
      <c r="Q27" s="12">
        <v>341</v>
      </c>
      <c r="R27" s="12">
        <v>327</v>
      </c>
      <c r="S27" s="12">
        <v>275</v>
      </c>
      <c r="T27" s="12">
        <v>296</v>
      </c>
      <c r="U27" s="13">
        <v>308</v>
      </c>
      <c r="V27" s="10"/>
      <c r="W27" s="48"/>
      <c r="X27" s="130"/>
      <c r="Y27" s="128"/>
      <c r="Z27" s="10"/>
      <c r="AA27" s="10"/>
      <c r="AB27" s="10"/>
      <c r="AC27" s="10"/>
      <c r="AD27" s="10"/>
    </row>
    <row r="28" spans="1:30" ht="15.75" thickBot="1" x14ac:dyDescent="0.3">
      <c r="A28" s="52" t="s">
        <v>73</v>
      </c>
      <c r="C28" s="111" t="s">
        <v>24</v>
      </c>
      <c r="D28" s="14">
        <v>1070</v>
      </c>
      <c r="E28" s="14">
        <v>1082</v>
      </c>
      <c r="F28" s="14">
        <v>961</v>
      </c>
      <c r="G28" s="14">
        <v>1355</v>
      </c>
      <c r="H28" s="14">
        <v>1717</v>
      </c>
      <c r="I28" s="14">
        <v>1691</v>
      </c>
      <c r="J28" s="14">
        <v>1899</v>
      </c>
      <c r="K28" s="14">
        <v>2043</v>
      </c>
      <c r="L28" s="14">
        <v>2208</v>
      </c>
      <c r="M28" s="14">
        <v>2482</v>
      </c>
      <c r="N28" s="14">
        <v>2721</v>
      </c>
      <c r="O28" s="14">
        <v>2784</v>
      </c>
      <c r="P28" s="14">
        <v>2689</v>
      </c>
      <c r="Q28" s="14">
        <v>2808</v>
      </c>
      <c r="R28" s="14">
        <v>3839</v>
      </c>
      <c r="S28" s="14">
        <v>5259</v>
      </c>
      <c r="T28" s="14">
        <v>5441</v>
      </c>
      <c r="U28" s="15">
        <v>5322</v>
      </c>
      <c r="V28" s="10"/>
      <c r="W28" s="48"/>
      <c r="X28" s="130"/>
      <c r="Y28" s="128"/>
      <c r="Z28" s="10"/>
      <c r="AA28" s="10"/>
      <c r="AB28" s="10"/>
      <c r="AC28" s="10"/>
      <c r="AD28" s="10"/>
    </row>
    <row r="29" spans="1:30" ht="15.75" thickBot="1" x14ac:dyDescent="0.3">
      <c r="A29" s="52" t="s">
        <v>73</v>
      </c>
      <c r="C29" s="112" t="s">
        <v>14</v>
      </c>
      <c r="D29" s="17">
        <v>5923</v>
      </c>
      <c r="E29" s="17">
        <v>6047</v>
      </c>
      <c r="F29" s="17">
        <v>5521</v>
      </c>
      <c r="G29" s="17">
        <v>7009</v>
      </c>
      <c r="H29" s="17">
        <v>7916</v>
      </c>
      <c r="I29" s="17">
        <v>8404</v>
      </c>
      <c r="J29" s="17">
        <v>8924</v>
      </c>
      <c r="K29" s="17">
        <v>10342</v>
      </c>
      <c r="L29" s="17">
        <v>10493</v>
      </c>
      <c r="M29" s="17">
        <v>11335</v>
      </c>
      <c r="N29" s="17">
        <v>12478</v>
      </c>
      <c r="O29" s="17">
        <v>11896</v>
      </c>
      <c r="P29" s="17">
        <v>11418</v>
      </c>
      <c r="Q29" s="17">
        <v>11359</v>
      </c>
      <c r="R29" s="17">
        <v>12083</v>
      </c>
      <c r="S29" s="17">
        <v>13107</v>
      </c>
      <c r="T29" s="17">
        <v>13552</v>
      </c>
      <c r="U29" s="18">
        <v>13382</v>
      </c>
      <c r="V29" s="10"/>
      <c r="W29" s="10"/>
      <c r="X29" s="10"/>
      <c r="Y29" s="10"/>
      <c r="Z29" s="10"/>
      <c r="AA29" s="10"/>
      <c r="AB29" s="10"/>
      <c r="AC29" s="10"/>
      <c r="AD29" s="10"/>
    </row>
    <row r="30" spans="1:30" ht="15" x14ac:dyDescent="0.25">
      <c r="V30" s="10"/>
      <c r="W30" s="10"/>
      <c r="X30" s="10"/>
      <c r="Y30" s="10"/>
      <c r="Z30" s="10"/>
      <c r="AA30" s="10"/>
      <c r="AB30" s="10"/>
      <c r="AC30" s="10"/>
      <c r="AD30" s="10"/>
    </row>
    <row r="31" spans="1:30" ht="15" x14ac:dyDescent="0.25">
      <c r="V31" s="10"/>
      <c r="W31" s="10"/>
      <c r="X31" s="10"/>
      <c r="Y31" s="10"/>
      <c r="Z31" s="10"/>
      <c r="AA31" s="10"/>
      <c r="AB31" s="10"/>
      <c r="AC31" s="10"/>
      <c r="AD31" s="10"/>
    </row>
    <row r="32" spans="1:30" ht="15" x14ac:dyDescent="0.25">
      <c r="V32" s="10"/>
      <c r="W32" s="10"/>
      <c r="X32" s="10"/>
      <c r="Y32" s="10"/>
      <c r="Z32" s="10"/>
      <c r="AA32" s="10"/>
      <c r="AB32" s="10"/>
      <c r="AC32" s="10"/>
      <c r="AD32" s="10"/>
    </row>
    <row r="33" spans="1:30" ht="23.25" x14ac:dyDescent="0.25">
      <c r="C33" s="1" t="s">
        <v>88</v>
      </c>
      <c r="D33" s="1"/>
      <c r="E33" s="1"/>
      <c r="F33" s="1"/>
      <c r="G33" s="1"/>
      <c r="H33" s="1"/>
      <c r="I33" s="1"/>
      <c r="J33" s="1"/>
      <c r="K33" s="1"/>
      <c r="L33" s="1"/>
      <c r="M33" s="1"/>
      <c r="N33" s="1"/>
      <c r="V33" s="10"/>
      <c r="W33" s="10"/>
      <c r="X33" s="10"/>
      <c r="Y33" s="10"/>
      <c r="Z33" s="10"/>
      <c r="AA33" s="10"/>
      <c r="AB33" s="10"/>
      <c r="AC33" s="10"/>
      <c r="AD33" s="10"/>
    </row>
    <row r="34" spans="1:30" ht="15.75" thickBot="1" x14ac:dyDescent="0.3">
      <c r="C34" s="169"/>
      <c r="D34" s="169"/>
      <c r="E34" s="169"/>
      <c r="F34" s="169"/>
      <c r="G34" s="169"/>
      <c r="H34" s="169"/>
      <c r="I34" s="169"/>
      <c r="J34" s="169"/>
      <c r="K34" s="169"/>
      <c r="L34" s="169"/>
      <c r="M34" s="169"/>
      <c r="N34" s="169"/>
      <c r="W34" s="10"/>
      <c r="X34" s="10"/>
      <c r="Y34" s="10"/>
      <c r="Z34" s="10"/>
      <c r="AA34" s="10"/>
      <c r="AB34" s="10"/>
      <c r="AC34" s="10"/>
      <c r="AD34" s="10"/>
    </row>
    <row r="35" spans="1:30" ht="13.5" customHeight="1" thickBot="1" x14ac:dyDescent="0.3">
      <c r="C35" s="2"/>
      <c r="D35" s="166" t="s">
        <v>44</v>
      </c>
      <c r="E35" s="167"/>
      <c r="F35" s="167"/>
      <c r="G35" s="167"/>
      <c r="H35" s="167"/>
      <c r="I35" s="167"/>
      <c r="J35" s="167"/>
      <c r="K35" s="167"/>
      <c r="L35" s="167"/>
      <c r="M35" s="167"/>
      <c r="N35" s="167"/>
      <c r="O35" s="167"/>
      <c r="P35" s="167"/>
      <c r="Q35" s="167"/>
      <c r="R35" s="167"/>
      <c r="S35" s="167"/>
      <c r="T35" s="167"/>
      <c r="U35" s="168"/>
    </row>
    <row r="36" spans="1:30" ht="15.75" thickBot="1" x14ac:dyDescent="0.3">
      <c r="A36" s="52" t="s">
        <v>16</v>
      </c>
      <c r="C36" s="113" t="s">
        <v>143</v>
      </c>
      <c r="D36" s="5" t="s">
        <v>0</v>
      </c>
      <c r="E36" s="5" t="s">
        <v>1</v>
      </c>
      <c r="F36" s="5" t="s">
        <v>2</v>
      </c>
      <c r="G36" s="5" t="s">
        <v>3</v>
      </c>
      <c r="H36" s="5" t="s">
        <v>4</v>
      </c>
      <c r="I36" s="5" t="s">
        <v>5</v>
      </c>
      <c r="J36" s="5" t="s">
        <v>6</v>
      </c>
      <c r="K36" s="5" t="s">
        <v>7</v>
      </c>
      <c r="L36" s="5" t="s">
        <v>8</v>
      </c>
      <c r="M36" s="5" t="s">
        <v>9</v>
      </c>
      <c r="N36" s="5" t="s">
        <v>10</v>
      </c>
      <c r="O36" s="5" t="s">
        <v>11</v>
      </c>
      <c r="P36" s="5" t="s">
        <v>17</v>
      </c>
      <c r="Q36" s="5" t="s">
        <v>42</v>
      </c>
      <c r="R36" s="5" t="s">
        <v>69</v>
      </c>
      <c r="S36" s="5" t="s">
        <v>142</v>
      </c>
      <c r="T36" s="5" t="s">
        <v>170</v>
      </c>
      <c r="U36" s="6" t="s">
        <v>173</v>
      </c>
    </row>
    <row r="37" spans="1:30" ht="14.25" x14ac:dyDescent="0.2">
      <c r="A37" s="52" t="s">
        <v>16</v>
      </c>
      <c r="C37" s="111" t="s">
        <v>67</v>
      </c>
      <c r="D37" s="12">
        <v>284</v>
      </c>
      <c r="E37" s="12">
        <v>166</v>
      </c>
      <c r="F37" s="12">
        <v>199</v>
      </c>
      <c r="G37" s="12">
        <v>153</v>
      </c>
      <c r="H37" s="12">
        <v>184</v>
      </c>
      <c r="I37" s="12">
        <v>237</v>
      </c>
      <c r="J37" s="12">
        <v>174</v>
      </c>
      <c r="K37" s="12">
        <v>219</v>
      </c>
      <c r="L37" s="12">
        <v>181</v>
      </c>
      <c r="M37" s="12">
        <v>187</v>
      </c>
      <c r="N37" s="12">
        <v>215</v>
      </c>
      <c r="O37" s="12">
        <v>219</v>
      </c>
      <c r="P37" s="12">
        <v>216</v>
      </c>
      <c r="Q37" s="12">
        <v>192</v>
      </c>
      <c r="R37" s="12">
        <v>191</v>
      </c>
      <c r="S37" s="12">
        <v>192</v>
      </c>
      <c r="T37" s="12">
        <v>226</v>
      </c>
      <c r="U37" s="13">
        <v>221</v>
      </c>
    </row>
    <row r="38" spans="1:30" ht="14.25" x14ac:dyDescent="0.2">
      <c r="A38" s="52" t="s">
        <v>16</v>
      </c>
      <c r="C38" s="111" t="s">
        <v>68</v>
      </c>
      <c r="D38" s="12">
        <v>538</v>
      </c>
      <c r="E38" s="12">
        <v>562</v>
      </c>
      <c r="F38" s="12">
        <v>502</v>
      </c>
      <c r="G38" s="12">
        <v>605</v>
      </c>
      <c r="H38" s="12">
        <v>764</v>
      </c>
      <c r="I38" s="12">
        <v>827</v>
      </c>
      <c r="J38" s="12">
        <v>853</v>
      </c>
      <c r="K38" s="12">
        <v>965</v>
      </c>
      <c r="L38" s="12">
        <v>967</v>
      </c>
      <c r="M38" s="12">
        <v>986</v>
      </c>
      <c r="N38" s="12">
        <v>1063</v>
      </c>
      <c r="O38" s="12">
        <v>960</v>
      </c>
      <c r="P38" s="12">
        <v>951</v>
      </c>
      <c r="Q38" s="12">
        <v>917</v>
      </c>
      <c r="R38" s="12">
        <v>817</v>
      </c>
      <c r="S38" s="12">
        <v>890</v>
      </c>
      <c r="T38" s="12">
        <v>925</v>
      </c>
      <c r="U38" s="13">
        <v>979</v>
      </c>
    </row>
    <row r="39" spans="1:30" ht="14.25" x14ac:dyDescent="0.2">
      <c r="A39" s="52" t="s">
        <v>16</v>
      </c>
      <c r="C39" s="111" t="s">
        <v>25</v>
      </c>
      <c r="D39" s="12">
        <v>233</v>
      </c>
      <c r="E39" s="12">
        <v>197</v>
      </c>
      <c r="F39" s="12">
        <v>230</v>
      </c>
      <c r="G39" s="12">
        <v>197</v>
      </c>
      <c r="H39" s="12">
        <v>168</v>
      </c>
      <c r="I39" s="12">
        <v>188</v>
      </c>
      <c r="J39" s="12">
        <v>157</v>
      </c>
      <c r="K39" s="12">
        <v>230</v>
      </c>
      <c r="L39" s="12">
        <v>210</v>
      </c>
      <c r="M39" s="12">
        <v>228</v>
      </c>
      <c r="N39" s="12">
        <v>284</v>
      </c>
      <c r="O39" s="12">
        <v>267</v>
      </c>
      <c r="P39" s="12">
        <v>273</v>
      </c>
      <c r="Q39" s="12">
        <v>236</v>
      </c>
      <c r="R39" s="12">
        <v>227</v>
      </c>
      <c r="S39" s="12">
        <v>202</v>
      </c>
      <c r="T39" s="12">
        <v>190</v>
      </c>
      <c r="U39" s="13">
        <v>196</v>
      </c>
    </row>
    <row r="40" spans="1:30" ht="14.25" x14ac:dyDescent="0.2">
      <c r="A40" s="52" t="s">
        <v>16</v>
      </c>
      <c r="C40" s="111" t="s">
        <v>41</v>
      </c>
      <c r="D40" s="12">
        <v>617</v>
      </c>
      <c r="E40" s="12">
        <v>698</v>
      </c>
      <c r="F40" s="12">
        <v>602</v>
      </c>
      <c r="G40" s="12">
        <v>787</v>
      </c>
      <c r="H40" s="12">
        <v>1002</v>
      </c>
      <c r="I40" s="12">
        <v>1081</v>
      </c>
      <c r="J40" s="12">
        <v>1156</v>
      </c>
      <c r="K40" s="12">
        <v>1369</v>
      </c>
      <c r="L40" s="12">
        <v>1310</v>
      </c>
      <c r="M40" s="12">
        <v>1377</v>
      </c>
      <c r="N40" s="12">
        <v>1537</v>
      </c>
      <c r="O40" s="12">
        <v>1410</v>
      </c>
      <c r="P40" s="12">
        <v>1398</v>
      </c>
      <c r="Q40" s="12">
        <v>1420</v>
      </c>
      <c r="R40" s="12">
        <v>1365</v>
      </c>
      <c r="S40" s="12">
        <v>1205</v>
      </c>
      <c r="T40" s="12">
        <v>1266</v>
      </c>
      <c r="U40" s="13">
        <v>1287</v>
      </c>
    </row>
    <row r="41" spans="1:30" ht="14.25" x14ac:dyDescent="0.2">
      <c r="A41" s="52" t="s">
        <v>16</v>
      </c>
      <c r="C41" s="111" t="s">
        <v>34</v>
      </c>
      <c r="D41" s="12">
        <v>791</v>
      </c>
      <c r="E41" s="12">
        <v>852</v>
      </c>
      <c r="F41" s="12">
        <v>817</v>
      </c>
      <c r="G41" s="12">
        <v>1058</v>
      </c>
      <c r="H41" s="12">
        <v>1149</v>
      </c>
      <c r="I41" s="12">
        <v>1214</v>
      </c>
      <c r="J41" s="12">
        <v>1411</v>
      </c>
      <c r="K41" s="12">
        <v>1492</v>
      </c>
      <c r="L41" s="12">
        <v>1504</v>
      </c>
      <c r="M41" s="12">
        <v>1632</v>
      </c>
      <c r="N41" s="12">
        <v>1740</v>
      </c>
      <c r="O41" s="12">
        <v>1493</v>
      </c>
      <c r="P41" s="12">
        <v>1368</v>
      </c>
      <c r="Q41" s="12">
        <v>1390</v>
      </c>
      <c r="R41" s="12">
        <v>1309</v>
      </c>
      <c r="S41" s="12">
        <v>1229</v>
      </c>
      <c r="T41" s="12">
        <v>1163</v>
      </c>
      <c r="U41" s="13">
        <v>1101</v>
      </c>
    </row>
    <row r="42" spans="1:30" ht="14.25" x14ac:dyDescent="0.2">
      <c r="A42" s="52" t="s">
        <v>16</v>
      </c>
      <c r="C42" s="111" t="s">
        <v>18</v>
      </c>
      <c r="D42" s="12">
        <v>637</v>
      </c>
      <c r="E42" s="12">
        <v>698</v>
      </c>
      <c r="F42" s="12">
        <v>569</v>
      </c>
      <c r="G42" s="12">
        <v>784</v>
      </c>
      <c r="H42" s="12">
        <v>798</v>
      </c>
      <c r="I42" s="12">
        <v>812</v>
      </c>
      <c r="J42" s="12">
        <v>914</v>
      </c>
      <c r="K42" s="12">
        <v>981</v>
      </c>
      <c r="L42" s="12">
        <v>1026</v>
      </c>
      <c r="M42" s="12">
        <v>1130</v>
      </c>
      <c r="N42" s="12">
        <v>1096</v>
      </c>
      <c r="O42" s="12">
        <v>1359</v>
      </c>
      <c r="P42" s="12">
        <v>1008</v>
      </c>
      <c r="Q42" s="12">
        <v>946</v>
      </c>
      <c r="R42" s="12">
        <v>886</v>
      </c>
      <c r="S42" s="12">
        <v>810</v>
      </c>
      <c r="T42" s="12">
        <v>795</v>
      </c>
      <c r="U42" s="13">
        <v>711</v>
      </c>
    </row>
    <row r="43" spans="1:30" ht="14.25" x14ac:dyDescent="0.2">
      <c r="A43" s="52" t="s">
        <v>16</v>
      </c>
      <c r="C43" s="111" t="s">
        <v>27</v>
      </c>
      <c r="D43" s="12">
        <v>67</v>
      </c>
      <c r="E43" s="12">
        <v>58</v>
      </c>
      <c r="F43" s="12">
        <v>72</v>
      </c>
      <c r="G43" s="12">
        <v>88</v>
      </c>
      <c r="H43" s="12">
        <v>92</v>
      </c>
      <c r="I43" s="12">
        <v>82</v>
      </c>
      <c r="J43" s="12">
        <v>95</v>
      </c>
      <c r="K43" s="12">
        <v>111</v>
      </c>
      <c r="L43" s="12">
        <v>151</v>
      </c>
      <c r="M43" s="12">
        <v>161</v>
      </c>
      <c r="N43" s="12">
        <v>186</v>
      </c>
      <c r="O43" s="12">
        <v>174</v>
      </c>
      <c r="P43" s="12">
        <v>161</v>
      </c>
      <c r="Q43" s="12">
        <v>179</v>
      </c>
      <c r="R43" s="12">
        <v>156</v>
      </c>
      <c r="S43" s="12">
        <v>170</v>
      </c>
      <c r="T43" s="12">
        <v>162</v>
      </c>
      <c r="U43" s="13">
        <v>155</v>
      </c>
    </row>
    <row r="44" spans="1:30" ht="14.25" x14ac:dyDescent="0.2">
      <c r="A44" s="52" t="s">
        <v>16</v>
      </c>
      <c r="C44" s="111" t="s">
        <v>20</v>
      </c>
      <c r="D44" s="12">
        <v>406</v>
      </c>
      <c r="E44" s="12">
        <v>415</v>
      </c>
      <c r="F44" s="12">
        <v>357</v>
      </c>
      <c r="G44" s="12">
        <v>522</v>
      </c>
      <c r="H44" s="12">
        <v>561</v>
      </c>
      <c r="I44" s="12">
        <v>637</v>
      </c>
      <c r="J44" s="12">
        <v>553</v>
      </c>
      <c r="K44" s="12">
        <v>597</v>
      </c>
      <c r="L44" s="12">
        <v>558</v>
      </c>
      <c r="M44" s="12">
        <v>597</v>
      </c>
      <c r="N44" s="12">
        <v>648</v>
      </c>
      <c r="O44" s="12">
        <v>547</v>
      </c>
      <c r="P44" s="12">
        <v>563</v>
      </c>
      <c r="Q44" s="12">
        <v>488</v>
      </c>
      <c r="R44" s="12">
        <v>493</v>
      </c>
      <c r="S44" s="12">
        <v>430</v>
      </c>
      <c r="T44" s="12">
        <v>491</v>
      </c>
      <c r="U44" s="13">
        <v>498</v>
      </c>
    </row>
    <row r="45" spans="1:30" ht="14.25" x14ac:dyDescent="0.2">
      <c r="A45" s="52" t="s">
        <v>16</v>
      </c>
      <c r="C45" s="111" t="s">
        <v>19</v>
      </c>
      <c r="D45" s="12">
        <v>288</v>
      </c>
      <c r="E45" s="12">
        <v>308</v>
      </c>
      <c r="F45" s="12">
        <v>290</v>
      </c>
      <c r="G45" s="12">
        <v>348</v>
      </c>
      <c r="H45" s="12">
        <v>285</v>
      </c>
      <c r="I45" s="12">
        <v>302</v>
      </c>
      <c r="J45" s="12">
        <v>387</v>
      </c>
      <c r="K45" s="12">
        <v>531</v>
      </c>
      <c r="L45" s="12">
        <v>616</v>
      </c>
      <c r="M45" s="12">
        <v>642</v>
      </c>
      <c r="N45" s="12">
        <v>740</v>
      </c>
      <c r="O45" s="12">
        <v>646</v>
      </c>
      <c r="P45" s="12">
        <v>617</v>
      </c>
      <c r="Q45" s="12">
        <v>592</v>
      </c>
      <c r="R45" s="12">
        <v>635</v>
      </c>
      <c r="S45" s="12">
        <v>715</v>
      </c>
      <c r="T45" s="12">
        <v>736</v>
      </c>
      <c r="U45" s="13">
        <v>681</v>
      </c>
    </row>
    <row r="46" spans="1:30" ht="14.25" x14ac:dyDescent="0.2">
      <c r="A46" s="52" t="s">
        <v>16</v>
      </c>
      <c r="C46" s="111" t="s">
        <v>21</v>
      </c>
      <c r="D46" s="12">
        <v>85</v>
      </c>
      <c r="E46" s="12">
        <v>100</v>
      </c>
      <c r="F46" s="12">
        <v>88</v>
      </c>
      <c r="G46" s="12">
        <v>89</v>
      </c>
      <c r="H46" s="12">
        <v>98</v>
      </c>
      <c r="I46" s="12">
        <v>109</v>
      </c>
      <c r="J46" s="12">
        <v>142</v>
      </c>
      <c r="K46" s="12">
        <v>244</v>
      </c>
      <c r="L46" s="12">
        <v>292</v>
      </c>
      <c r="M46" s="12">
        <v>341</v>
      </c>
      <c r="N46" s="12">
        <v>383</v>
      </c>
      <c r="O46" s="12">
        <v>393</v>
      </c>
      <c r="P46" s="12">
        <v>374</v>
      </c>
      <c r="Q46" s="12">
        <v>389</v>
      </c>
      <c r="R46" s="12">
        <v>440</v>
      </c>
      <c r="S46" s="12">
        <v>378</v>
      </c>
      <c r="T46" s="12">
        <v>408</v>
      </c>
      <c r="U46" s="13">
        <v>445</v>
      </c>
    </row>
    <row r="47" spans="1:30" ht="14.25" x14ac:dyDescent="0.2">
      <c r="A47" s="52" t="s">
        <v>16</v>
      </c>
      <c r="C47" s="111" t="s">
        <v>26</v>
      </c>
      <c r="D47" s="12">
        <v>46</v>
      </c>
      <c r="E47" s="12">
        <v>41</v>
      </c>
      <c r="F47" s="12">
        <v>58</v>
      </c>
      <c r="G47" s="12">
        <v>56</v>
      </c>
      <c r="H47" s="12">
        <v>70</v>
      </c>
      <c r="I47" s="12">
        <v>85</v>
      </c>
      <c r="J47" s="12">
        <v>89</v>
      </c>
      <c r="K47" s="12">
        <v>113</v>
      </c>
      <c r="L47" s="12">
        <v>95</v>
      </c>
      <c r="M47" s="12">
        <v>117</v>
      </c>
      <c r="N47" s="12">
        <v>144</v>
      </c>
      <c r="O47" s="12">
        <v>99</v>
      </c>
      <c r="P47" s="12">
        <v>118</v>
      </c>
      <c r="Q47" s="12">
        <v>99</v>
      </c>
      <c r="R47" s="12">
        <v>105</v>
      </c>
      <c r="S47" s="12">
        <v>121</v>
      </c>
      <c r="T47" s="12">
        <v>138</v>
      </c>
      <c r="U47" s="13">
        <v>117</v>
      </c>
    </row>
    <row r="48" spans="1:30" ht="14.25" x14ac:dyDescent="0.2">
      <c r="A48" s="52" t="s">
        <v>16</v>
      </c>
      <c r="C48" s="111" t="s">
        <v>36</v>
      </c>
      <c r="D48" s="12">
        <v>131</v>
      </c>
      <c r="E48" s="12">
        <v>141</v>
      </c>
      <c r="F48" s="12">
        <v>112</v>
      </c>
      <c r="G48" s="12">
        <v>150</v>
      </c>
      <c r="H48" s="12">
        <v>175</v>
      </c>
      <c r="I48" s="12">
        <v>162</v>
      </c>
      <c r="J48" s="12">
        <v>180</v>
      </c>
      <c r="K48" s="12">
        <v>240</v>
      </c>
      <c r="L48" s="12">
        <v>214</v>
      </c>
      <c r="M48" s="12">
        <v>234</v>
      </c>
      <c r="N48" s="12">
        <v>273</v>
      </c>
      <c r="O48" s="12">
        <v>240</v>
      </c>
      <c r="P48" s="12">
        <v>280</v>
      </c>
      <c r="Q48" s="12">
        <v>267</v>
      </c>
      <c r="R48" s="12">
        <v>265</v>
      </c>
      <c r="S48" s="12">
        <v>272</v>
      </c>
      <c r="T48" s="12">
        <v>305</v>
      </c>
      <c r="U48" s="13">
        <v>366</v>
      </c>
    </row>
    <row r="49" spans="1:21" ht="14.25" x14ac:dyDescent="0.2">
      <c r="A49" s="52" t="s">
        <v>16</v>
      </c>
      <c r="C49" s="111" t="s">
        <v>29</v>
      </c>
      <c r="D49" s="12">
        <v>113</v>
      </c>
      <c r="E49" s="12">
        <v>99</v>
      </c>
      <c r="F49" s="12">
        <v>101</v>
      </c>
      <c r="G49" s="12">
        <v>157</v>
      </c>
      <c r="H49" s="12">
        <v>150</v>
      </c>
      <c r="I49" s="12">
        <v>164</v>
      </c>
      <c r="J49" s="12">
        <v>159</v>
      </c>
      <c r="K49" s="12">
        <v>234</v>
      </c>
      <c r="L49" s="12">
        <v>193</v>
      </c>
      <c r="M49" s="12">
        <v>223</v>
      </c>
      <c r="N49" s="12">
        <v>287</v>
      </c>
      <c r="O49" s="12">
        <v>264</v>
      </c>
      <c r="P49" s="12">
        <v>277</v>
      </c>
      <c r="Q49" s="12">
        <v>239</v>
      </c>
      <c r="R49" s="12">
        <v>270</v>
      </c>
      <c r="S49" s="12">
        <v>245</v>
      </c>
      <c r="T49" s="12">
        <v>240</v>
      </c>
      <c r="U49" s="13">
        <v>259</v>
      </c>
    </row>
    <row r="50" spans="1:21" ht="14.25" x14ac:dyDescent="0.2">
      <c r="A50" s="52" t="s">
        <v>16</v>
      </c>
      <c r="C50" s="111" t="s">
        <v>38</v>
      </c>
      <c r="D50" s="12">
        <v>87</v>
      </c>
      <c r="E50" s="12">
        <v>88</v>
      </c>
      <c r="F50" s="12">
        <v>87</v>
      </c>
      <c r="G50" s="12">
        <v>128</v>
      </c>
      <c r="H50" s="12">
        <v>129</v>
      </c>
      <c r="I50" s="12">
        <v>140</v>
      </c>
      <c r="J50" s="12">
        <v>162</v>
      </c>
      <c r="K50" s="12">
        <v>151</v>
      </c>
      <c r="L50" s="12">
        <v>168</v>
      </c>
      <c r="M50" s="12">
        <v>200</v>
      </c>
      <c r="N50" s="12">
        <v>224</v>
      </c>
      <c r="O50" s="12">
        <v>211</v>
      </c>
      <c r="P50" s="12">
        <v>221</v>
      </c>
      <c r="Q50" s="12">
        <v>211</v>
      </c>
      <c r="R50" s="12">
        <v>225</v>
      </c>
      <c r="S50" s="12">
        <v>214</v>
      </c>
      <c r="T50" s="12">
        <v>234</v>
      </c>
      <c r="U50" s="13">
        <v>206</v>
      </c>
    </row>
    <row r="51" spans="1:21" ht="14.25" x14ac:dyDescent="0.2">
      <c r="A51" s="52" t="s">
        <v>16</v>
      </c>
      <c r="C51" s="111" t="s">
        <v>28</v>
      </c>
      <c r="D51" s="12">
        <v>57</v>
      </c>
      <c r="E51" s="12">
        <v>74</v>
      </c>
      <c r="F51" s="12">
        <v>52</v>
      </c>
      <c r="G51" s="12">
        <v>78</v>
      </c>
      <c r="H51" s="12">
        <v>103</v>
      </c>
      <c r="I51" s="12">
        <v>102</v>
      </c>
      <c r="J51" s="12">
        <v>134</v>
      </c>
      <c r="K51" s="12">
        <v>132</v>
      </c>
      <c r="L51" s="12">
        <v>142</v>
      </c>
      <c r="M51" s="12">
        <v>132</v>
      </c>
      <c r="N51" s="12">
        <v>160</v>
      </c>
      <c r="O51" s="12">
        <v>132</v>
      </c>
      <c r="P51" s="12">
        <v>175</v>
      </c>
      <c r="Q51" s="12">
        <v>156</v>
      </c>
      <c r="R51" s="12">
        <v>145</v>
      </c>
      <c r="S51" s="12">
        <v>158</v>
      </c>
      <c r="T51" s="12">
        <v>196</v>
      </c>
      <c r="U51" s="13">
        <v>202</v>
      </c>
    </row>
    <row r="52" spans="1:21" ht="14.25" x14ac:dyDescent="0.2">
      <c r="A52" s="52" t="s">
        <v>16</v>
      </c>
      <c r="C52" s="111" t="s">
        <v>23</v>
      </c>
      <c r="D52" s="12">
        <v>57</v>
      </c>
      <c r="E52" s="12">
        <v>63</v>
      </c>
      <c r="F52" s="12">
        <v>65</v>
      </c>
      <c r="G52" s="12">
        <v>92</v>
      </c>
      <c r="H52" s="12">
        <v>134</v>
      </c>
      <c r="I52" s="12">
        <v>150</v>
      </c>
      <c r="J52" s="12">
        <v>129</v>
      </c>
      <c r="K52" s="12">
        <v>181</v>
      </c>
      <c r="L52" s="12">
        <v>190</v>
      </c>
      <c r="M52" s="12">
        <v>256</v>
      </c>
      <c r="N52" s="12">
        <v>300</v>
      </c>
      <c r="O52" s="12">
        <v>249</v>
      </c>
      <c r="P52" s="12">
        <v>288</v>
      </c>
      <c r="Q52" s="12">
        <v>293</v>
      </c>
      <c r="R52" s="12">
        <v>289</v>
      </c>
      <c r="S52" s="12">
        <v>273</v>
      </c>
      <c r="T52" s="12">
        <v>263</v>
      </c>
      <c r="U52" s="13">
        <v>270</v>
      </c>
    </row>
    <row r="53" spans="1:21" ht="14.25" x14ac:dyDescent="0.2">
      <c r="A53" s="52" t="s">
        <v>16</v>
      </c>
      <c r="C53" s="111" t="s">
        <v>22</v>
      </c>
      <c r="D53" s="12">
        <v>142</v>
      </c>
      <c r="E53" s="12">
        <v>113</v>
      </c>
      <c r="F53" s="12">
        <v>117</v>
      </c>
      <c r="G53" s="12">
        <v>145</v>
      </c>
      <c r="H53" s="12">
        <v>144</v>
      </c>
      <c r="I53" s="12">
        <v>161</v>
      </c>
      <c r="J53" s="12">
        <v>203</v>
      </c>
      <c r="K53" s="12">
        <v>221</v>
      </c>
      <c r="L53" s="12">
        <v>254</v>
      </c>
      <c r="M53" s="12">
        <v>252</v>
      </c>
      <c r="N53" s="12">
        <v>329</v>
      </c>
      <c r="O53" s="12">
        <v>343</v>
      </c>
      <c r="P53" s="12">
        <v>365</v>
      </c>
      <c r="Q53" s="12">
        <v>339</v>
      </c>
      <c r="R53" s="12">
        <v>324</v>
      </c>
      <c r="S53" s="12">
        <v>273</v>
      </c>
      <c r="T53" s="12">
        <v>294</v>
      </c>
      <c r="U53" s="13">
        <v>304</v>
      </c>
    </row>
    <row r="54" spans="1:21" ht="15" thickBot="1" x14ac:dyDescent="0.25">
      <c r="A54" s="52" t="s">
        <v>16</v>
      </c>
      <c r="C54" s="111" t="s">
        <v>24</v>
      </c>
      <c r="D54" s="14">
        <v>1031</v>
      </c>
      <c r="E54" s="14">
        <v>1044</v>
      </c>
      <c r="F54" s="14">
        <v>932</v>
      </c>
      <c r="G54" s="14">
        <v>1323</v>
      </c>
      <c r="H54" s="14">
        <v>1647</v>
      </c>
      <c r="I54" s="14">
        <v>1669</v>
      </c>
      <c r="J54" s="14">
        <v>1875</v>
      </c>
      <c r="K54" s="14">
        <v>1918</v>
      </c>
      <c r="L54" s="14">
        <v>2133</v>
      </c>
      <c r="M54" s="14">
        <v>2434</v>
      </c>
      <c r="N54" s="14">
        <v>2684</v>
      </c>
      <c r="O54" s="14">
        <v>2749</v>
      </c>
      <c r="P54" s="14">
        <v>2662</v>
      </c>
      <c r="Q54" s="14">
        <v>2581</v>
      </c>
      <c r="R54" s="14">
        <v>2518</v>
      </c>
      <c r="S54" s="14">
        <v>2338</v>
      </c>
      <c r="T54" s="14">
        <v>2306</v>
      </c>
      <c r="U54" s="15">
        <v>2277</v>
      </c>
    </row>
    <row r="55" spans="1:21" ht="15.75" thickBot="1" x14ac:dyDescent="0.3">
      <c r="A55" s="52" t="s">
        <v>16</v>
      </c>
      <c r="C55" s="112" t="s">
        <v>14</v>
      </c>
      <c r="D55" s="17">
        <v>5610</v>
      </c>
      <c r="E55" s="17">
        <v>5717</v>
      </c>
      <c r="F55" s="17">
        <v>5250</v>
      </c>
      <c r="G55" s="17">
        <v>6760</v>
      </c>
      <c r="H55" s="17">
        <v>7653</v>
      </c>
      <c r="I55" s="17">
        <v>8122</v>
      </c>
      <c r="J55" s="17">
        <v>8773</v>
      </c>
      <c r="K55" s="17">
        <v>9929</v>
      </c>
      <c r="L55" s="17">
        <v>10204</v>
      </c>
      <c r="M55" s="17">
        <v>11129</v>
      </c>
      <c r="N55" s="17">
        <v>12293</v>
      </c>
      <c r="O55" s="17">
        <v>11755</v>
      </c>
      <c r="P55" s="17">
        <v>11315</v>
      </c>
      <c r="Q55" s="17">
        <v>10934</v>
      </c>
      <c r="R55" s="17">
        <v>10660</v>
      </c>
      <c r="S55" s="17">
        <v>10115</v>
      </c>
      <c r="T55" s="17">
        <v>10338</v>
      </c>
      <c r="U55" s="18">
        <v>10275</v>
      </c>
    </row>
    <row r="59" spans="1:21" ht="23.25" x14ac:dyDescent="0.2">
      <c r="C59" s="1" t="s">
        <v>89</v>
      </c>
      <c r="D59" s="1"/>
      <c r="E59" s="1"/>
      <c r="F59" s="1"/>
      <c r="G59" s="1"/>
      <c r="H59" s="1"/>
      <c r="I59" s="1"/>
      <c r="J59" s="1"/>
      <c r="K59" s="1"/>
      <c r="L59" s="1"/>
      <c r="M59" s="1"/>
      <c r="N59" s="1"/>
    </row>
    <row r="60" spans="1:21" ht="13.5" thickBot="1" x14ac:dyDescent="0.25">
      <c r="C60" s="169"/>
      <c r="D60" s="169"/>
      <c r="E60" s="169"/>
      <c r="F60" s="169"/>
      <c r="G60" s="169"/>
      <c r="H60" s="169"/>
      <c r="I60" s="169"/>
      <c r="J60" s="169"/>
      <c r="K60" s="169"/>
      <c r="L60" s="169"/>
      <c r="M60" s="169"/>
      <c r="N60" s="169"/>
    </row>
    <row r="61" spans="1:21" ht="15.75" thickBot="1" x14ac:dyDescent="0.3">
      <c r="C61" s="2"/>
      <c r="D61" s="166" t="s">
        <v>44</v>
      </c>
      <c r="E61" s="167"/>
      <c r="F61" s="167"/>
      <c r="G61" s="167"/>
      <c r="H61" s="167"/>
      <c r="I61" s="167"/>
      <c r="J61" s="167"/>
      <c r="K61" s="167"/>
      <c r="L61" s="167"/>
      <c r="M61" s="167"/>
      <c r="N61" s="167"/>
      <c r="O61" s="167"/>
      <c r="P61" s="167"/>
      <c r="Q61" s="167"/>
      <c r="R61" s="167"/>
      <c r="S61" s="167"/>
      <c r="T61" s="167"/>
      <c r="U61" s="168"/>
    </row>
    <row r="62" spans="1:21" ht="15.75" thickBot="1" x14ac:dyDescent="0.3">
      <c r="A62" s="52" t="s">
        <v>39</v>
      </c>
      <c r="C62" s="113" t="s">
        <v>143</v>
      </c>
      <c r="D62" s="5" t="s">
        <v>0</v>
      </c>
      <c r="E62" s="5" t="s">
        <v>1</v>
      </c>
      <c r="F62" s="5" t="s">
        <v>2</v>
      </c>
      <c r="G62" s="5" t="s">
        <v>3</v>
      </c>
      <c r="H62" s="5" t="s">
        <v>4</v>
      </c>
      <c r="I62" s="5" t="s">
        <v>5</v>
      </c>
      <c r="J62" s="5" t="s">
        <v>6</v>
      </c>
      <c r="K62" s="5" t="s">
        <v>7</v>
      </c>
      <c r="L62" s="5" t="s">
        <v>8</v>
      </c>
      <c r="M62" s="5" t="s">
        <v>9</v>
      </c>
      <c r="N62" s="5" t="s">
        <v>10</v>
      </c>
      <c r="O62" s="5" t="s">
        <v>11</v>
      </c>
      <c r="P62" s="5" t="s">
        <v>17</v>
      </c>
      <c r="Q62" s="5" t="s">
        <v>42</v>
      </c>
      <c r="R62" s="5" t="s">
        <v>69</v>
      </c>
      <c r="S62" s="5" t="s">
        <v>142</v>
      </c>
      <c r="T62" s="5" t="s">
        <v>170</v>
      </c>
      <c r="U62" s="6" t="s">
        <v>173</v>
      </c>
    </row>
    <row r="63" spans="1:21" ht="14.25" x14ac:dyDescent="0.2">
      <c r="A63" s="52" t="s">
        <v>39</v>
      </c>
      <c r="C63" s="111" t="s">
        <v>67</v>
      </c>
      <c r="D63" s="12">
        <v>0</v>
      </c>
      <c r="E63" s="12">
        <v>0</v>
      </c>
      <c r="F63" s="12" t="s">
        <v>203</v>
      </c>
      <c r="G63" s="12">
        <v>0</v>
      </c>
      <c r="H63" s="12">
        <v>0</v>
      </c>
      <c r="I63" s="12" t="s">
        <v>203</v>
      </c>
      <c r="J63" s="12">
        <v>0</v>
      </c>
      <c r="K63" s="12">
        <v>0</v>
      </c>
      <c r="L63" s="12">
        <v>0</v>
      </c>
      <c r="M63" s="12">
        <v>0</v>
      </c>
      <c r="N63" s="12">
        <v>0</v>
      </c>
      <c r="O63" s="12">
        <v>0</v>
      </c>
      <c r="P63" s="12">
        <v>0</v>
      </c>
      <c r="Q63" s="12">
        <v>0</v>
      </c>
      <c r="R63" s="12">
        <v>0</v>
      </c>
      <c r="S63" s="12">
        <v>0</v>
      </c>
      <c r="T63" s="12">
        <v>0</v>
      </c>
      <c r="U63" s="13">
        <v>0</v>
      </c>
    </row>
    <row r="64" spans="1:21" ht="14.25" x14ac:dyDescent="0.2">
      <c r="A64" s="52" t="s">
        <v>39</v>
      </c>
      <c r="C64" s="111" t="s">
        <v>68</v>
      </c>
      <c r="D64" s="12">
        <v>0</v>
      </c>
      <c r="E64" s="12" t="s">
        <v>203</v>
      </c>
      <c r="F64" s="12">
        <v>0</v>
      </c>
      <c r="G64" s="12" t="s">
        <v>203</v>
      </c>
      <c r="H64" s="12">
        <v>0</v>
      </c>
      <c r="I64" s="12">
        <v>0</v>
      </c>
      <c r="J64" s="12">
        <v>0</v>
      </c>
      <c r="K64" s="12" t="s">
        <v>203</v>
      </c>
      <c r="L64" s="12">
        <v>0</v>
      </c>
      <c r="M64" s="12">
        <v>0</v>
      </c>
      <c r="N64" s="12">
        <v>0</v>
      </c>
      <c r="O64" s="12">
        <v>0</v>
      </c>
      <c r="P64" s="12">
        <v>0</v>
      </c>
      <c r="Q64" s="12">
        <v>0</v>
      </c>
      <c r="R64" s="12">
        <v>0</v>
      </c>
      <c r="S64" s="12">
        <v>0</v>
      </c>
      <c r="T64" s="12">
        <v>0</v>
      </c>
      <c r="U64" s="13">
        <v>0</v>
      </c>
    </row>
    <row r="65" spans="1:21" ht="14.25" x14ac:dyDescent="0.2">
      <c r="A65" s="52" t="s">
        <v>39</v>
      </c>
      <c r="C65" s="111" t="s">
        <v>25</v>
      </c>
      <c r="D65" s="12">
        <v>0</v>
      </c>
      <c r="E65" s="12" t="s">
        <v>203</v>
      </c>
      <c r="F65" s="12">
        <v>0</v>
      </c>
      <c r="G65" s="12" t="s">
        <v>203</v>
      </c>
      <c r="H65" s="12">
        <v>0</v>
      </c>
      <c r="I65" s="12">
        <v>0</v>
      </c>
      <c r="J65" s="12">
        <v>0</v>
      </c>
      <c r="K65" s="12">
        <v>0</v>
      </c>
      <c r="L65" s="12">
        <v>0</v>
      </c>
      <c r="M65" s="12">
        <v>0</v>
      </c>
      <c r="N65" s="12">
        <v>0</v>
      </c>
      <c r="O65" s="12">
        <v>0</v>
      </c>
      <c r="P65" s="12">
        <v>0</v>
      </c>
      <c r="Q65" s="12">
        <v>0</v>
      </c>
      <c r="R65" s="12">
        <v>0</v>
      </c>
      <c r="S65" s="12">
        <v>0</v>
      </c>
      <c r="T65" s="12">
        <v>0</v>
      </c>
      <c r="U65" s="13">
        <v>0</v>
      </c>
    </row>
    <row r="66" spans="1:21" ht="14.25" x14ac:dyDescent="0.2">
      <c r="A66" s="52" t="s">
        <v>39</v>
      </c>
      <c r="C66" s="111" t="s">
        <v>41</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3">
        <v>0</v>
      </c>
    </row>
    <row r="67" spans="1:21" ht="14.25" x14ac:dyDescent="0.2">
      <c r="A67" s="52" t="s">
        <v>39</v>
      </c>
      <c r="C67" s="111" t="s">
        <v>34</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3">
        <v>0</v>
      </c>
    </row>
    <row r="68" spans="1:21" ht="14.25" x14ac:dyDescent="0.2">
      <c r="A68" s="52" t="s">
        <v>39</v>
      </c>
      <c r="C68" s="111" t="s">
        <v>18</v>
      </c>
      <c r="D68" s="12" t="s">
        <v>203</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3">
        <v>0</v>
      </c>
    </row>
    <row r="69" spans="1:21" ht="14.25" x14ac:dyDescent="0.2">
      <c r="A69" s="52" t="s">
        <v>39</v>
      </c>
      <c r="C69" s="111" t="s">
        <v>27</v>
      </c>
      <c r="D69" s="12">
        <v>0</v>
      </c>
      <c r="E69" s="12" t="s">
        <v>203</v>
      </c>
      <c r="F69" s="12">
        <v>0</v>
      </c>
      <c r="G69" s="12">
        <v>0</v>
      </c>
      <c r="H69" s="12">
        <v>0</v>
      </c>
      <c r="I69" s="12">
        <v>0</v>
      </c>
      <c r="J69" s="12">
        <v>0</v>
      </c>
      <c r="K69" s="12">
        <v>0</v>
      </c>
      <c r="L69" s="12">
        <v>0</v>
      </c>
      <c r="M69" s="12">
        <v>0</v>
      </c>
      <c r="N69" s="12">
        <v>0</v>
      </c>
      <c r="O69" s="12">
        <v>0</v>
      </c>
      <c r="P69" s="12">
        <v>0</v>
      </c>
      <c r="Q69" s="12">
        <v>0</v>
      </c>
      <c r="R69" s="12">
        <v>0</v>
      </c>
      <c r="S69" s="12">
        <v>0</v>
      </c>
      <c r="T69" s="12">
        <v>0</v>
      </c>
      <c r="U69" s="13">
        <v>0</v>
      </c>
    </row>
    <row r="70" spans="1:21" ht="14.25" x14ac:dyDescent="0.2">
      <c r="A70" s="52" t="s">
        <v>39</v>
      </c>
      <c r="C70" s="111" t="s">
        <v>20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3">
        <v>0</v>
      </c>
    </row>
    <row r="71" spans="1:21" ht="14.25" x14ac:dyDescent="0.2">
      <c r="A71" s="52" t="s">
        <v>39</v>
      </c>
      <c r="C71" s="111" t="s">
        <v>19</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3">
        <v>0</v>
      </c>
    </row>
    <row r="72" spans="1:21" ht="14.25" x14ac:dyDescent="0.2">
      <c r="A72" s="52" t="s">
        <v>39</v>
      </c>
      <c r="C72" s="111" t="s">
        <v>21</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3">
        <v>0</v>
      </c>
    </row>
    <row r="73" spans="1:21" ht="14.25" x14ac:dyDescent="0.2">
      <c r="A73" s="52" t="s">
        <v>39</v>
      </c>
      <c r="C73" s="111" t="s">
        <v>26</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3">
        <v>0</v>
      </c>
    </row>
    <row r="74" spans="1:21" ht="14.25" x14ac:dyDescent="0.2">
      <c r="A74" s="52" t="s">
        <v>39</v>
      </c>
      <c r="C74" s="111" t="s">
        <v>36</v>
      </c>
      <c r="D74" s="12" t="s">
        <v>203</v>
      </c>
      <c r="E74" s="12">
        <v>0</v>
      </c>
      <c r="F74" s="12">
        <v>0</v>
      </c>
      <c r="G74" s="12">
        <v>0</v>
      </c>
      <c r="H74" s="12">
        <v>0</v>
      </c>
      <c r="I74" s="12">
        <v>0</v>
      </c>
      <c r="J74" s="12">
        <v>0</v>
      </c>
      <c r="K74" s="12">
        <v>0</v>
      </c>
      <c r="L74" s="12">
        <v>0</v>
      </c>
      <c r="M74" s="12">
        <v>0</v>
      </c>
      <c r="N74" s="12">
        <v>0</v>
      </c>
      <c r="O74" s="12">
        <v>0</v>
      </c>
      <c r="P74" s="12">
        <v>0</v>
      </c>
      <c r="Q74" s="12" t="s">
        <v>203</v>
      </c>
      <c r="R74" s="12">
        <v>0</v>
      </c>
      <c r="S74" s="12">
        <v>0</v>
      </c>
      <c r="T74" s="12">
        <v>0</v>
      </c>
      <c r="U74" s="13">
        <v>0</v>
      </c>
    </row>
    <row r="75" spans="1:21" ht="14.25" x14ac:dyDescent="0.2">
      <c r="A75" s="52" t="s">
        <v>39</v>
      </c>
      <c r="C75" s="111" t="s">
        <v>29</v>
      </c>
      <c r="D75" s="12" t="s">
        <v>203</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3">
        <v>0</v>
      </c>
    </row>
    <row r="76" spans="1:21" ht="14.25" x14ac:dyDescent="0.2">
      <c r="A76" s="52" t="s">
        <v>39</v>
      </c>
      <c r="C76" s="111" t="s">
        <v>38</v>
      </c>
      <c r="D76" s="12">
        <v>0</v>
      </c>
      <c r="E76" s="12" t="s">
        <v>203</v>
      </c>
      <c r="F76" s="12" t="s">
        <v>203</v>
      </c>
      <c r="G76" s="12">
        <v>0</v>
      </c>
      <c r="H76" s="12" t="s">
        <v>203</v>
      </c>
      <c r="I76" s="12">
        <v>0</v>
      </c>
      <c r="J76" s="12">
        <v>0</v>
      </c>
      <c r="K76" s="12">
        <v>0</v>
      </c>
      <c r="L76" s="12">
        <v>0</v>
      </c>
      <c r="M76" s="12">
        <v>0</v>
      </c>
      <c r="N76" s="12">
        <v>0</v>
      </c>
      <c r="O76" s="12">
        <v>0</v>
      </c>
      <c r="P76" s="12">
        <v>0</v>
      </c>
      <c r="Q76" s="12">
        <v>0</v>
      </c>
      <c r="R76" s="12">
        <v>0</v>
      </c>
      <c r="S76" s="12">
        <v>0</v>
      </c>
      <c r="T76" s="12">
        <v>0</v>
      </c>
      <c r="U76" s="13">
        <v>0</v>
      </c>
    </row>
    <row r="77" spans="1:21" ht="14.25" x14ac:dyDescent="0.2">
      <c r="A77" s="52" t="s">
        <v>39</v>
      </c>
      <c r="C77" s="111" t="s">
        <v>28</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3">
        <v>0</v>
      </c>
    </row>
    <row r="78" spans="1:21" ht="14.25" x14ac:dyDescent="0.2">
      <c r="A78" s="52" t="s">
        <v>39</v>
      </c>
      <c r="C78" s="111" t="s">
        <v>23</v>
      </c>
      <c r="D78" s="12">
        <v>0</v>
      </c>
      <c r="E78" s="12">
        <v>0</v>
      </c>
      <c r="F78" s="12">
        <v>0</v>
      </c>
      <c r="G78" s="12">
        <v>0</v>
      </c>
      <c r="H78" s="12">
        <v>0</v>
      </c>
      <c r="I78" s="12">
        <v>0</v>
      </c>
      <c r="J78" s="12">
        <v>0</v>
      </c>
      <c r="K78" s="12">
        <v>0</v>
      </c>
      <c r="L78" s="12">
        <v>0</v>
      </c>
      <c r="M78" s="12">
        <v>0</v>
      </c>
      <c r="N78" s="12">
        <v>0</v>
      </c>
      <c r="O78" s="12">
        <v>0</v>
      </c>
      <c r="P78" s="12">
        <v>0</v>
      </c>
      <c r="Q78" s="12">
        <v>0</v>
      </c>
      <c r="R78" s="12">
        <v>0</v>
      </c>
      <c r="S78" s="12">
        <v>0</v>
      </c>
      <c r="T78" s="12">
        <v>0</v>
      </c>
      <c r="U78" s="13">
        <v>0</v>
      </c>
    </row>
    <row r="79" spans="1:21" ht="14.25" x14ac:dyDescent="0.2">
      <c r="A79" s="52" t="s">
        <v>39</v>
      </c>
      <c r="C79" s="111" t="s">
        <v>22</v>
      </c>
      <c r="D79" s="12">
        <v>0</v>
      </c>
      <c r="E79" s="12">
        <v>0</v>
      </c>
      <c r="F79" s="12">
        <v>0</v>
      </c>
      <c r="G79" s="12">
        <v>0</v>
      </c>
      <c r="H79" s="12">
        <v>0</v>
      </c>
      <c r="I79" s="12">
        <v>0</v>
      </c>
      <c r="J79" s="12">
        <v>0</v>
      </c>
      <c r="K79" s="12">
        <v>0</v>
      </c>
      <c r="L79" s="12">
        <v>0</v>
      </c>
      <c r="M79" s="12">
        <v>0</v>
      </c>
      <c r="N79" s="12">
        <v>0</v>
      </c>
      <c r="O79" s="12">
        <v>0</v>
      </c>
      <c r="P79" s="12">
        <v>0</v>
      </c>
      <c r="Q79" s="12">
        <v>0</v>
      </c>
      <c r="R79" s="12">
        <v>0</v>
      </c>
      <c r="S79" s="12">
        <v>0</v>
      </c>
      <c r="T79" s="12">
        <v>0</v>
      </c>
      <c r="U79" s="13">
        <v>0</v>
      </c>
    </row>
    <row r="80" spans="1:21" ht="15" thickBot="1" x14ac:dyDescent="0.25">
      <c r="A80" s="52" t="s">
        <v>39</v>
      </c>
      <c r="C80" s="111" t="s">
        <v>24</v>
      </c>
      <c r="D80" s="14" t="s">
        <v>203</v>
      </c>
      <c r="E80" s="14" t="s">
        <v>203</v>
      </c>
      <c r="F80" s="14" t="s">
        <v>203</v>
      </c>
      <c r="G80" s="14" t="s">
        <v>203</v>
      </c>
      <c r="H80" s="14" t="s">
        <v>203</v>
      </c>
      <c r="I80" s="14">
        <v>0</v>
      </c>
      <c r="J80" s="14">
        <v>0</v>
      </c>
      <c r="K80" s="14">
        <v>0</v>
      </c>
      <c r="L80" s="14">
        <v>0</v>
      </c>
      <c r="M80" s="14">
        <v>0</v>
      </c>
      <c r="N80" s="14" t="s">
        <v>203</v>
      </c>
      <c r="O80" s="14" t="s">
        <v>203</v>
      </c>
      <c r="P80" s="14">
        <v>0</v>
      </c>
      <c r="Q80" s="14">
        <v>0</v>
      </c>
      <c r="R80" s="14">
        <v>0</v>
      </c>
      <c r="S80" s="14">
        <v>0</v>
      </c>
      <c r="T80" s="14">
        <v>0</v>
      </c>
      <c r="U80" s="15">
        <v>0</v>
      </c>
    </row>
    <row r="81" spans="1:21" ht="15.75" thickBot="1" x14ac:dyDescent="0.3">
      <c r="A81" s="52" t="s">
        <v>39</v>
      </c>
      <c r="C81" s="112" t="s">
        <v>14</v>
      </c>
      <c r="D81" s="17">
        <v>8</v>
      </c>
      <c r="E81" s="17">
        <v>6</v>
      </c>
      <c r="F81" s="17" t="s">
        <v>203</v>
      </c>
      <c r="G81" s="17" t="s">
        <v>203</v>
      </c>
      <c r="H81" s="17" t="s">
        <v>203</v>
      </c>
      <c r="I81" s="17" t="s">
        <v>203</v>
      </c>
      <c r="J81" s="17">
        <v>0</v>
      </c>
      <c r="K81" s="17" t="s">
        <v>203</v>
      </c>
      <c r="L81" s="17">
        <v>0</v>
      </c>
      <c r="M81" s="17">
        <v>0</v>
      </c>
      <c r="N81" s="17" t="s">
        <v>203</v>
      </c>
      <c r="O81" s="17" t="s">
        <v>203</v>
      </c>
      <c r="P81" s="17">
        <v>0</v>
      </c>
      <c r="Q81" s="17" t="s">
        <v>203</v>
      </c>
      <c r="R81" s="17">
        <v>0</v>
      </c>
      <c r="S81" s="17">
        <v>0</v>
      </c>
      <c r="T81" s="17">
        <v>0</v>
      </c>
      <c r="U81" s="18">
        <v>0</v>
      </c>
    </row>
    <row r="85" spans="1:21" ht="23.25" x14ac:dyDescent="0.2">
      <c r="C85" s="1" t="s">
        <v>93</v>
      </c>
      <c r="D85" s="1"/>
      <c r="E85" s="1"/>
      <c r="F85" s="1"/>
      <c r="G85" s="1"/>
      <c r="H85" s="1"/>
      <c r="I85" s="1"/>
      <c r="J85" s="1"/>
      <c r="K85" s="1"/>
      <c r="L85" s="1"/>
      <c r="M85" s="1"/>
      <c r="N85" s="1"/>
    </row>
    <row r="86" spans="1:21" ht="13.5" thickBot="1" x14ac:dyDescent="0.25">
      <c r="C86" s="169"/>
      <c r="D86" s="169"/>
      <c r="E86" s="169"/>
      <c r="F86" s="169"/>
      <c r="G86" s="169"/>
      <c r="H86" s="169"/>
      <c r="I86" s="169"/>
      <c r="J86" s="169"/>
      <c r="K86" s="169"/>
      <c r="L86" s="169"/>
      <c r="M86" s="169"/>
      <c r="N86" s="169"/>
    </row>
    <row r="87" spans="1:21" ht="15.75" thickBot="1" x14ac:dyDescent="0.3">
      <c r="C87" s="2"/>
      <c r="D87" s="166" t="s">
        <v>44</v>
      </c>
      <c r="E87" s="167"/>
      <c r="F87" s="167"/>
      <c r="G87" s="167"/>
      <c r="H87" s="167"/>
      <c r="I87" s="167"/>
      <c r="J87" s="167"/>
      <c r="K87" s="167"/>
      <c r="L87" s="167"/>
      <c r="M87" s="167"/>
      <c r="N87" s="167"/>
      <c r="O87" s="167"/>
      <c r="P87" s="167"/>
      <c r="Q87" s="167"/>
      <c r="R87" s="167"/>
      <c r="S87" s="167"/>
      <c r="T87" s="167"/>
      <c r="U87" s="168"/>
    </row>
    <row r="88" spans="1:21" ht="15.75" thickBot="1" x14ac:dyDescent="0.3">
      <c r="A88" s="52" t="s">
        <v>15</v>
      </c>
      <c r="C88" s="113" t="s">
        <v>143</v>
      </c>
      <c r="D88" s="5" t="s">
        <v>0</v>
      </c>
      <c r="E88" s="5" t="s">
        <v>1</v>
      </c>
      <c r="F88" s="5" t="s">
        <v>2</v>
      </c>
      <c r="G88" s="5" t="s">
        <v>3</v>
      </c>
      <c r="H88" s="5" t="s">
        <v>4</v>
      </c>
      <c r="I88" s="5" t="s">
        <v>5</v>
      </c>
      <c r="J88" s="5" t="s">
        <v>6</v>
      </c>
      <c r="K88" s="5" t="s">
        <v>7</v>
      </c>
      <c r="L88" s="5" t="s">
        <v>8</v>
      </c>
      <c r="M88" s="5" t="s">
        <v>9</v>
      </c>
      <c r="N88" s="5" t="s">
        <v>10</v>
      </c>
      <c r="O88" s="5" t="s">
        <v>11</v>
      </c>
      <c r="P88" s="5" t="s">
        <v>17</v>
      </c>
      <c r="Q88" s="5" t="s">
        <v>42</v>
      </c>
      <c r="R88" s="5" t="s">
        <v>69</v>
      </c>
      <c r="S88" s="5" t="s">
        <v>142</v>
      </c>
      <c r="T88" s="5" t="s">
        <v>170</v>
      </c>
      <c r="U88" s="6" t="s">
        <v>173</v>
      </c>
    </row>
    <row r="89" spans="1:21" ht="14.25" x14ac:dyDescent="0.2">
      <c r="A89" s="52" t="s">
        <v>15</v>
      </c>
      <c r="C89" s="111" t="s">
        <v>67</v>
      </c>
      <c r="D89" s="12">
        <v>87</v>
      </c>
      <c r="E89" s="12">
        <v>86</v>
      </c>
      <c r="F89" s="12">
        <v>79</v>
      </c>
      <c r="G89" s="12">
        <v>73</v>
      </c>
      <c r="H89" s="12">
        <v>67</v>
      </c>
      <c r="I89" s="12">
        <v>61</v>
      </c>
      <c r="J89" s="12">
        <v>47</v>
      </c>
      <c r="K89" s="12">
        <v>9</v>
      </c>
      <c r="L89" s="12">
        <v>5</v>
      </c>
      <c r="M89" s="12" t="s">
        <v>203</v>
      </c>
      <c r="N89" s="12">
        <v>9</v>
      </c>
      <c r="O89" s="12">
        <v>8</v>
      </c>
      <c r="P89" s="12">
        <v>7</v>
      </c>
      <c r="Q89" s="12">
        <v>6</v>
      </c>
      <c r="R89" s="12">
        <v>0</v>
      </c>
      <c r="S89" s="12" t="s">
        <v>203</v>
      </c>
      <c r="T89" s="12" t="s">
        <v>203</v>
      </c>
      <c r="U89" s="13">
        <v>0</v>
      </c>
    </row>
    <row r="90" spans="1:21" ht="14.25" x14ac:dyDescent="0.2">
      <c r="A90" s="52" t="s">
        <v>15</v>
      </c>
      <c r="C90" s="111" t="s">
        <v>68</v>
      </c>
      <c r="D90" s="12">
        <v>23</v>
      </c>
      <c r="E90" s="12">
        <v>34</v>
      </c>
      <c r="F90" s="12">
        <v>28</v>
      </c>
      <c r="G90" s="12">
        <v>34</v>
      </c>
      <c r="H90" s="12">
        <v>27</v>
      </c>
      <c r="I90" s="12">
        <v>19</v>
      </c>
      <c r="J90" s="12">
        <v>26</v>
      </c>
      <c r="K90" s="12">
        <v>7</v>
      </c>
      <c r="L90" s="12">
        <v>12</v>
      </c>
      <c r="M90" s="12">
        <v>7</v>
      </c>
      <c r="N90" s="12">
        <v>10</v>
      </c>
      <c r="O90" s="12">
        <v>7</v>
      </c>
      <c r="P90" s="12" t="s">
        <v>203</v>
      </c>
      <c r="Q90" s="12" t="s">
        <v>203</v>
      </c>
      <c r="R90" s="12" t="s">
        <v>203</v>
      </c>
      <c r="S90" s="12" t="s">
        <v>203</v>
      </c>
      <c r="T90" s="12" t="s">
        <v>203</v>
      </c>
      <c r="U90" s="13" t="s">
        <v>203</v>
      </c>
    </row>
    <row r="91" spans="1:21" ht="14.25" x14ac:dyDescent="0.2">
      <c r="A91" s="52" t="s">
        <v>15</v>
      </c>
      <c r="C91" s="111" t="s">
        <v>25</v>
      </c>
      <c r="D91" s="12">
        <v>60</v>
      </c>
      <c r="E91" s="12">
        <v>51</v>
      </c>
      <c r="F91" s="12">
        <v>62</v>
      </c>
      <c r="G91" s="12">
        <v>47</v>
      </c>
      <c r="H91" s="12">
        <v>39</v>
      </c>
      <c r="I91" s="12">
        <v>24</v>
      </c>
      <c r="J91" s="12">
        <v>26</v>
      </c>
      <c r="K91" s="12">
        <v>15</v>
      </c>
      <c r="L91" s="12">
        <v>10</v>
      </c>
      <c r="M91" s="12">
        <v>10</v>
      </c>
      <c r="N91" s="12">
        <v>8</v>
      </c>
      <c r="O91" s="12" t="s">
        <v>203</v>
      </c>
      <c r="P91" s="12">
        <v>0</v>
      </c>
      <c r="Q91" s="12" t="s">
        <v>203</v>
      </c>
      <c r="R91" s="12" t="s">
        <v>203</v>
      </c>
      <c r="S91" s="12">
        <v>0</v>
      </c>
      <c r="T91" s="12" t="s">
        <v>203</v>
      </c>
      <c r="U91" s="13">
        <v>0</v>
      </c>
    </row>
    <row r="92" spans="1:21" ht="14.25" x14ac:dyDescent="0.2">
      <c r="A92" s="52" t="s">
        <v>15</v>
      </c>
      <c r="C92" s="111" t="s">
        <v>41</v>
      </c>
      <c r="D92" s="12">
        <v>6</v>
      </c>
      <c r="E92" s="12">
        <v>5</v>
      </c>
      <c r="F92" s="12" t="s">
        <v>203</v>
      </c>
      <c r="G92" s="12" t="s">
        <v>203</v>
      </c>
      <c r="H92" s="12">
        <v>9</v>
      </c>
      <c r="I92" s="12" t="s">
        <v>203</v>
      </c>
      <c r="J92" s="12">
        <v>0</v>
      </c>
      <c r="K92" s="12">
        <v>0</v>
      </c>
      <c r="L92" s="12">
        <v>0</v>
      </c>
      <c r="M92" s="12">
        <v>0</v>
      </c>
      <c r="N92" s="12">
        <v>0</v>
      </c>
      <c r="O92" s="12">
        <v>0</v>
      </c>
      <c r="P92" s="12">
        <v>0</v>
      </c>
      <c r="Q92" s="12">
        <v>0</v>
      </c>
      <c r="R92" s="12">
        <v>0</v>
      </c>
      <c r="S92" s="12">
        <v>0</v>
      </c>
      <c r="T92" s="12">
        <v>0</v>
      </c>
      <c r="U92" s="13" t="s">
        <v>203</v>
      </c>
    </row>
    <row r="93" spans="1:21" ht="14.25" x14ac:dyDescent="0.2">
      <c r="A93" s="52" t="s">
        <v>15</v>
      </c>
      <c r="C93" s="111" t="s">
        <v>34</v>
      </c>
      <c r="D93" s="12">
        <v>17</v>
      </c>
      <c r="E93" s="12">
        <v>21</v>
      </c>
      <c r="F93" s="12">
        <v>14</v>
      </c>
      <c r="G93" s="12">
        <v>14</v>
      </c>
      <c r="H93" s="12">
        <v>12</v>
      </c>
      <c r="I93" s="12">
        <v>7</v>
      </c>
      <c r="J93" s="12">
        <v>7</v>
      </c>
      <c r="K93" s="12" t="s">
        <v>203</v>
      </c>
      <c r="L93" s="12" t="s">
        <v>203</v>
      </c>
      <c r="M93" s="12" t="s">
        <v>203</v>
      </c>
      <c r="N93" s="12" t="s">
        <v>203</v>
      </c>
      <c r="O93" s="12" t="s">
        <v>203</v>
      </c>
      <c r="P93" s="12">
        <v>0</v>
      </c>
      <c r="Q93" s="12">
        <v>0</v>
      </c>
      <c r="R93" s="12" t="s">
        <v>203</v>
      </c>
      <c r="S93" s="12">
        <v>0</v>
      </c>
      <c r="T93" s="12">
        <v>0</v>
      </c>
      <c r="U93" s="13" t="s">
        <v>203</v>
      </c>
    </row>
    <row r="94" spans="1:21" ht="14.25" x14ac:dyDescent="0.2">
      <c r="A94" s="52" t="s">
        <v>15</v>
      </c>
      <c r="C94" s="111" t="s">
        <v>18</v>
      </c>
      <c r="D94" s="12">
        <v>20</v>
      </c>
      <c r="E94" s="12">
        <v>15</v>
      </c>
      <c r="F94" s="12">
        <v>14</v>
      </c>
      <c r="G94" s="12">
        <v>13</v>
      </c>
      <c r="H94" s="12">
        <v>8</v>
      </c>
      <c r="I94" s="12">
        <v>6</v>
      </c>
      <c r="J94" s="12" t="s">
        <v>203</v>
      </c>
      <c r="K94" s="12" t="s">
        <v>203</v>
      </c>
      <c r="L94" s="12" t="s">
        <v>203</v>
      </c>
      <c r="M94" s="12" t="s">
        <v>203</v>
      </c>
      <c r="N94" s="12" t="s">
        <v>203</v>
      </c>
      <c r="O94" s="12" t="s">
        <v>203</v>
      </c>
      <c r="P94" s="12" t="s">
        <v>203</v>
      </c>
      <c r="Q94" s="12">
        <v>0</v>
      </c>
      <c r="R94" s="12" t="s">
        <v>203</v>
      </c>
      <c r="S94" s="12">
        <v>0</v>
      </c>
      <c r="T94" s="12">
        <v>0</v>
      </c>
      <c r="U94" s="13">
        <v>0</v>
      </c>
    </row>
    <row r="95" spans="1:21" ht="14.25" x14ac:dyDescent="0.2">
      <c r="A95" s="52" t="s">
        <v>15</v>
      </c>
      <c r="C95" s="111" t="s">
        <v>27</v>
      </c>
      <c r="D95" s="12">
        <v>0</v>
      </c>
      <c r="E95" s="12">
        <v>0</v>
      </c>
      <c r="F95" s="12" t="s">
        <v>203</v>
      </c>
      <c r="G95" s="12" t="s">
        <v>203</v>
      </c>
      <c r="H95" s="12" t="s">
        <v>203</v>
      </c>
      <c r="I95" s="12">
        <v>0</v>
      </c>
      <c r="J95" s="12" t="s">
        <v>203</v>
      </c>
      <c r="K95" s="12">
        <v>0</v>
      </c>
      <c r="L95" s="12">
        <v>0</v>
      </c>
      <c r="M95" s="12" t="s">
        <v>203</v>
      </c>
      <c r="N95" s="12" t="s">
        <v>203</v>
      </c>
      <c r="O95" s="12" t="s">
        <v>203</v>
      </c>
      <c r="P95" s="12">
        <v>0</v>
      </c>
      <c r="Q95" s="12" t="s">
        <v>203</v>
      </c>
      <c r="R95" s="12">
        <v>0</v>
      </c>
      <c r="S95" s="12">
        <v>0</v>
      </c>
      <c r="T95" s="12">
        <v>0</v>
      </c>
      <c r="U95" s="13">
        <v>0</v>
      </c>
    </row>
    <row r="96" spans="1:21" ht="14.25" x14ac:dyDescent="0.2">
      <c r="A96" s="52" t="s">
        <v>15</v>
      </c>
      <c r="C96" s="111" t="s">
        <v>20</v>
      </c>
      <c r="D96" s="12" t="s">
        <v>203</v>
      </c>
      <c r="E96" s="12">
        <v>8</v>
      </c>
      <c r="F96" s="12">
        <v>6</v>
      </c>
      <c r="G96" s="12">
        <v>6</v>
      </c>
      <c r="H96" s="12" t="s">
        <v>203</v>
      </c>
      <c r="I96" s="12">
        <v>118</v>
      </c>
      <c r="J96" s="12" t="s">
        <v>203</v>
      </c>
      <c r="K96" s="12">
        <v>0</v>
      </c>
      <c r="L96" s="12" t="s">
        <v>203</v>
      </c>
      <c r="M96" s="12" t="s">
        <v>203</v>
      </c>
      <c r="N96" s="12">
        <v>0</v>
      </c>
      <c r="O96" s="12" t="s">
        <v>203</v>
      </c>
      <c r="P96" s="12" t="s">
        <v>203</v>
      </c>
      <c r="Q96" s="12">
        <v>0</v>
      </c>
      <c r="R96" s="12" t="s">
        <v>203</v>
      </c>
      <c r="S96" s="12">
        <v>0</v>
      </c>
      <c r="T96" s="12">
        <v>0</v>
      </c>
      <c r="U96" s="13" t="s">
        <v>203</v>
      </c>
    </row>
    <row r="97" spans="1:21" ht="14.25" x14ac:dyDescent="0.2">
      <c r="A97" s="52" t="s">
        <v>15</v>
      </c>
      <c r="C97" s="111" t="s">
        <v>19</v>
      </c>
      <c r="D97" s="12">
        <v>13</v>
      </c>
      <c r="E97" s="12">
        <v>11</v>
      </c>
      <c r="F97" s="12">
        <v>6</v>
      </c>
      <c r="G97" s="12" t="s">
        <v>203</v>
      </c>
      <c r="H97" s="12" t="s">
        <v>203</v>
      </c>
      <c r="I97" s="12" t="s">
        <v>203</v>
      </c>
      <c r="J97" s="12" t="s">
        <v>203</v>
      </c>
      <c r="K97" s="12">
        <v>7</v>
      </c>
      <c r="L97" s="12">
        <v>6</v>
      </c>
      <c r="M97" s="12">
        <v>11</v>
      </c>
      <c r="N97" s="12">
        <v>5</v>
      </c>
      <c r="O97" s="12">
        <v>6</v>
      </c>
      <c r="P97" s="12" t="s">
        <v>203</v>
      </c>
      <c r="Q97" s="12" t="s">
        <v>203</v>
      </c>
      <c r="R97" s="12">
        <v>0</v>
      </c>
      <c r="S97" s="12">
        <v>0</v>
      </c>
      <c r="T97" s="12" t="s">
        <v>203</v>
      </c>
      <c r="U97" s="13" t="s">
        <v>203</v>
      </c>
    </row>
    <row r="98" spans="1:21" ht="14.25" x14ac:dyDescent="0.2">
      <c r="A98" s="52" t="s">
        <v>15</v>
      </c>
      <c r="C98" s="111" t="s">
        <v>21</v>
      </c>
      <c r="D98" s="12" t="s">
        <v>203</v>
      </c>
      <c r="E98" s="12" t="s">
        <v>203</v>
      </c>
      <c r="F98" s="12">
        <v>0</v>
      </c>
      <c r="G98" s="12" t="s">
        <v>203</v>
      </c>
      <c r="H98" s="12">
        <v>0</v>
      </c>
      <c r="I98" s="12" t="s">
        <v>203</v>
      </c>
      <c r="J98" s="12">
        <v>0</v>
      </c>
      <c r="K98" s="12">
        <v>0</v>
      </c>
      <c r="L98" s="12">
        <v>0</v>
      </c>
      <c r="M98" s="12" t="s">
        <v>203</v>
      </c>
      <c r="N98" s="12" t="s">
        <v>203</v>
      </c>
      <c r="O98" s="12">
        <v>0</v>
      </c>
      <c r="P98" s="12">
        <v>0</v>
      </c>
      <c r="Q98" s="12">
        <v>0</v>
      </c>
      <c r="R98" s="12" t="s">
        <v>203</v>
      </c>
      <c r="S98" s="12">
        <v>0</v>
      </c>
      <c r="T98" s="12">
        <v>0</v>
      </c>
      <c r="U98" s="13" t="s">
        <v>203</v>
      </c>
    </row>
    <row r="99" spans="1:21" ht="14.25" x14ac:dyDescent="0.2">
      <c r="A99" s="52" t="s">
        <v>15</v>
      </c>
      <c r="C99" s="111" t="s">
        <v>26</v>
      </c>
      <c r="D99" s="12">
        <v>6</v>
      </c>
      <c r="E99" s="12">
        <v>12</v>
      </c>
      <c r="F99" s="12" t="s">
        <v>203</v>
      </c>
      <c r="G99" s="12">
        <v>5</v>
      </c>
      <c r="H99" s="12">
        <v>6</v>
      </c>
      <c r="I99" s="12">
        <v>5</v>
      </c>
      <c r="J99" s="12" t="s">
        <v>203</v>
      </c>
      <c r="K99" s="12">
        <v>0</v>
      </c>
      <c r="L99" s="12" t="s">
        <v>203</v>
      </c>
      <c r="M99" s="12" t="s">
        <v>203</v>
      </c>
      <c r="N99" s="12">
        <v>0</v>
      </c>
      <c r="O99" s="12">
        <v>0</v>
      </c>
      <c r="P99" s="12">
        <v>0</v>
      </c>
      <c r="Q99" s="12">
        <v>0</v>
      </c>
      <c r="R99" s="12">
        <v>0</v>
      </c>
      <c r="S99" s="12">
        <v>0</v>
      </c>
      <c r="T99" s="12">
        <v>0</v>
      </c>
      <c r="U99" s="13" t="s">
        <v>203</v>
      </c>
    </row>
    <row r="100" spans="1:21" ht="14.25" x14ac:dyDescent="0.2">
      <c r="A100" s="52" t="s">
        <v>15</v>
      </c>
      <c r="C100" s="111" t="s">
        <v>36</v>
      </c>
      <c r="D100" s="12">
        <v>17</v>
      </c>
      <c r="E100" s="12">
        <v>29</v>
      </c>
      <c r="F100" s="12">
        <v>8</v>
      </c>
      <c r="G100" s="12" t="s">
        <v>203</v>
      </c>
      <c r="H100" s="12">
        <v>8</v>
      </c>
      <c r="I100" s="12" t="s">
        <v>203</v>
      </c>
      <c r="J100" s="12">
        <v>5</v>
      </c>
      <c r="K100" s="12" t="s">
        <v>203</v>
      </c>
      <c r="L100" s="12">
        <v>0</v>
      </c>
      <c r="M100" s="12" t="s">
        <v>203</v>
      </c>
      <c r="N100" s="12" t="s">
        <v>203</v>
      </c>
      <c r="O100" s="12" t="s">
        <v>203</v>
      </c>
      <c r="P100" s="12" t="s">
        <v>203</v>
      </c>
      <c r="Q100" s="12">
        <v>0</v>
      </c>
      <c r="R100" s="12" t="s">
        <v>203</v>
      </c>
      <c r="S100" s="12">
        <v>0</v>
      </c>
      <c r="T100" s="12" t="s">
        <v>203</v>
      </c>
      <c r="U100" s="13">
        <v>0</v>
      </c>
    </row>
    <row r="101" spans="1:21" ht="14.25" x14ac:dyDescent="0.2">
      <c r="A101" s="52" t="s">
        <v>15</v>
      </c>
      <c r="C101" s="111" t="s">
        <v>29</v>
      </c>
      <c r="D101" s="12">
        <v>7</v>
      </c>
      <c r="E101" s="12" t="s">
        <v>203</v>
      </c>
      <c r="F101" s="12" t="s">
        <v>203</v>
      </c>
      <c r="G101" s="12" t="s">
        <v>203</v>
      </c>
      <c r="H101" s="12" t="s">
        <v>203</v>
      </c>
      <c r="I101" s="12" t="s">
        <v>203</v>
      </c>
      <c r="J101" s="12">
        <v>0</v>
      </c>
      <c r="K101" s="12">
        <v>0</v>
      </c>
      <c r="L101" s="12">
        <v>0</v>
      </c>
      <c r="M101" s="12">
        <v>0</v>
      </c>
      <c r="N101" s="12">
        <v>0</v>
      </c>
      <c r="O101" s="12">
        <v>0</v>
      </c>
      <c r="P101" s="12">
        <v>0</v>
      </c>
      <c r="Q101" s="12">
        <v>0</v>
      </c>
      <c r="R101" s="12">
        <v>0</v>
      </c>
      <c r="S101" s="12">
        <v>0</v>
      </c>
      <c r="T101" s="12">
        <v>0</v>
      </c>
      <c r="U101" s="13">
        <v>0</v>
      </c>
    </row>
    <row r="102" spans="1:21" ht="14.25" x14ac:dyDescent="0.2">
      <c r="A102" s="52" t="s">
        <v>15</v>
      </c>
      <c r="C102" s="111" t="s">
        <v>38</v>
      </c>
      <c r="D102" s="12">
        <v>5</v>
      </c>
      <c r="E102" s="12">
        <v>6</v>
      </c>
      <c r="F102" s="12" t="s">
        <v>203</v>
      </c>
      <c r="G102" s="12" t="s">
        <v>203</v>
      </c>
      <c r="H102" s="12">
        <v>0</v>
      </c>
      <c r="I102" s="12" t="s">
        <v>203</v>
      </c>
      <c r="J102" s="12">
        <v>0</v>
      </c>
      <c r="K102" s="12" t="s">
        <v>203</v>
      </c>
      <c r="L102" s="12">
        <v>0</v>
      </c>
      <c r="M102" s="12" t="s">
        <v>203</v>
      </c>
      <c r="N102" s="12">
        <v>0</v>
      </c>
      <c r="O102" s="12" t="s">
        <v>203</v>
      </c>
      <c r="P102" s="12">
        <v>0</v>
      </c>
      <c r="Q102" s="12" t="s">
        <v>203</v>
      </c>
      <c r="R102" s="12">
        <v>0</v>
      </c>
      <c r="S102" s="12" t="s">
        <v>203</v>
      </c>
      <c r="T102" s="12" t="s">
        <v>203</v>
      </c>
      <c r="U102" s="13">
        <v>0</v>
      </c>
    </row>
    <row r="103" spans="1:21" ht="14.25" x14ac:dyDescent="0.2">
      <c r="A103" s="52" t="s">
        <v>15</v>
      </c>
      <c r="C103" s="111" t="s">
        <v>28</v>
      </c>
      <c r="D103" s="12">
        <v>0</v>
      </c>
      <c r="E103" s="12">
        <v>0</v>
      </c>
      <c r="F103" s="12">
        <v>0</v>
      </c>
      <c r="G103" s="12">
        <v>0</v>
      </c>
      <c r="H103" s="12">
        <v>0</v>
      </c>
      <c r="I103" s="12">
        <v>0</v>
      </c>
      <c r="J103" s="12">
        <v>0</v>
      </c>
      <c r="K103" s="12">
        <v>0</v>
      </c>
      <c r="L103" s="12">
        <v>0</v>
      </c>
      <c r="M103" s="12">
        <v>0</v>
      </c>
      <c r="N103" s="12">
        <v>0</v>
      </c>
      <c r="O103" s="12">
        <v>0</v>
      </c>
      <c r="P103" s="12">
        <v>0</v>
      </c>
      <c r="Q103" s="12">
        <v>0</v>
      </c>
      <c r="R103" s="12">
        <v>0</v>
      </c>
      <c r="S103" s="12">
        <v>0</v>
      </c>
      <c r="T103" s="12">
        <v>0</v>
      </c>
      <c r="U103" s="13">
        <v>0</v>
      </c>
    </row>
    <row r="104" spans="1:21" ht="14.25" x14ac:dyDescent="0.2">
      <c r="A104" s="52" t="s">
        <v>15</v>
      </c>
      <c r="C104" s="111" t="s">
        <v>23</v>
      </c>
      <c r="D104" s="12">
        <v>0</v>
      </c>
      <c r="E104" s="12">
        <v>0</v>
      </c>
      <c r="F104" s="12" t="s">
        <v>203</v>
      </c>
      <c r="G104" s="12" t="s">
        <v>203</v>
      </c>
      <c r="H104" s="12" t="s">
        <v>203</v>
      </c>
      <c r="I104" s="12" t="s">
        <v>203</v>
      </c>
      <c r="J104" s="12" t="s">
        <v>203</v>
      </c>
      <c r="K104" s="12">
        <v>0</v>
      </c>
      <c r="L104" s="12">
        <v>0</v>
      </c>
      <c r="M104" s="12">
        <v>0</v>
      </c>
      <c r="N104" s="12" t="s">
        <v>203</v>
      </c>
      <c r="O104" s="12">
        <v>0</v>
      </c>
      <c r="P104" s="12">
        <v>0</v>
      </c>
      <c r="Q104" s="12" t="s">
        <v>203</v>
      </c>
      <c r="R104" s="12">
        <v>0</v>
      </c>
      <c r="S104" s="12">
        <v>0</v>
      </c>
      <c r="T104" s="12" t="s">
        <v>203</v>
      </c>
      <c r="U104" s="13">
        <v>0</v>
      </c>
    </row>
    <row r="105" spans="1:21" ht="14.25" x14ac:dyDescent="0.2">
      <c r="A105" s="52" t="s">
        <v>15</v>
      </c>
      <c r="C105" s="111" t="s">
        <v>22</v>
      </c>
      <c r="D105" s="12" t="s">
        <v>203</v>
      </c>
      <c r="E105" s="12" t="s">
        <v>203</v>
      </c>
      <c r="F105" s="12">
        <v>5</v>
      </c>
      <c r="G105" s="12" t="s">
        <v>203</v>
      </c>
      <c r="H105" s="12" t="s">
        <v>203</v>
      </c>
      <c r="I105" s="12" t="s">
        <v>203</v>
      </c>
      <c r="J105" s="12" t="s">
        <v>203</v>
      </c>
      <c r="K105" s="12">
        <v>0</v>
      </c>
      <c r="L105" s="12" t="s">
        <v>203</v>
      </c>
      <c r="M105" s="12" t="s">
        <v>203</v>
      </c>
      <c r="N105" s="12" t="s">
        <v>203</v>
      </c>
      <c r="O105" s="12">
        <v>0</v>
      </c>
      <c r="P105" s="12">
        <v>0</v>
      </c>
      <c r="Q105" s="12" t="s">
        <v>203</v>
      </c>
      <c r="R105" s="12" t="s">
        <v>203</v>
      </c>
      <c r="S105" s="12">
        <v>0</v>
      </c>
      <c r="T105" s="12">
        <v>0</v>
      </c>
      <c r="U105" s="13" t="s">
        <v>203</v>
      </c>
    </row>
    <row r="106" spans="1:21" ht="15" thickBot="1" x14ac:dyDescent="0.25">
      <c r="A106" s="52" t="s">
        <v>15</v>
      </c>
      <c r="C106" s="111" t="s">
        <v>24</v>
      </c>
      <c r="D106" s="14">
        <v>37</v>
      </c>
      <c r="E106" s="14">
        <v>37</v>
      </c>
      <c r="F106" s="14">
        <v>28</v>
      </c>
      <c r="G106" s="14">
        <v>31</v>
      </c>
      <c r="H106" s="14">
        <v>69</v>
      </c>
      <c r="I106" s="14">
        <v>22</v>
      </c>
      <c r="J106" s="14">
        <v>24</v>
      </c>
      <c r="K106" s="14">
        <v>7</v>
      </c>
      <c r="L106" s="14">
        <v>9</v>
      </c>
      <c r="M106" s="14">
        <v>7</v>
      </c>
      <c r="N106" s="14">
        <v>5</v>
      </c>
      <c r="O106" s="14">
        <v>8</v>
      </c>
      <c r="P106" s="14">
        <v>6</v>
      </c>
      <c r="Q106" s="14" t="s">
        <v>203</v>
      </c>
      <c r="R106" s="14">
        <v>7</v>
      </c>
      <c r="S106" s="14" t="s">
        <v>203</v>
      </c>
      <c r="T106" s="14" t="s">
        <v>203</v>
      </c>
      <c r="U106" s="15">
        <v>0</v>
      </c>
    </row>
    <row r="107" spans="1:21" ht="15.75" thickBot="1" x14ac:dyDescent="0.3">
      <c r="A107" s="52" t="s">
        <v>15</v>
      </c>
      <c r="C107" s="112" t="s">
        <v>14</v>
      </c>
      <c r="D107" s="17">
        <v>305</v>
      </c>
      <c r="E107" s="17">
        <v>324</v>
      </c>
      <c r="F107" s="17">
        <v>268</v>
      </c>
      <c r="G107" s="17">
        <v>246</v>
      </c>
      <c r="H107" s="17">
        <v>261</v>
      </c>
      <c r="I107" s="17">
        <v>281</v>
      </c>
      <c r="J107" s="17">
        <v>151</v>
      </c>
      <c r="K107" s="17">
        <v>53</v>
      </c>
      <c r="L107" s="17">
        <v>51</v>
      </c>
      <c r="M107" s="17">
        <v>58</v>
      </c>
      <c r="N107" s="17">
        <v>51</v>
      </c>
      <c r="O107" s="17">
        <v>41</v>
      </c>
      <c r="P107" s="17">
        <v>21</v>
      </c>
      <c r="Q107" s="17">
        <v>23</v>
      </c>
      <c r="R107" s="17">
        <v>17</v>
      </c>
      <c r="S107" s="17">
        <v>8</v>
      </c>
      <c r="T107" s="17">
        <v>12</v>
      </c>
      <c r="U107" s="18">
        <v>9</v>
      </c>
    </row>
    <row r="111" spans="1:21" ht="23.25" x14ac:dyDescent="0.2">
      <c r="C111" s="1" t="s">
        <v>97</v>
      </c>
      <c r="D111" s="1"/>
      <c r="E111" s="1"/>
      <c r="F111" s="1"/>
      <c r="G111" s="1"/>
      <c r="H111" s="1"/>
      <c r="I111" s="1"/>
      <c r="J111" s="1"/>
      <c r="K111" s="1"/>
      <c r="L111" s="1"/>
      <c r="M111" s="1"/>
      <c r="N111" s="1"/>
    </row>
    <row r="112" spans="1:21" ht="13.5" thickBot="1" x14ac:dyDescent="0.25">
      <c r="C112" s="169"/>
      <c r="D112" s="169"/>
      <c r="E112" s="169"/>
      <c r="F112" s="169"/>
      <c r="G112" s="169"/>
      <c r="H112" s="169"/>
      <c r="I112" s="169"/>
      <c r="J112" s="169"/>
      <c r="K112" s="169"/>
      <c r="L112" s="169"/>
      <c r="M112" s="169"/>
      <c r="N112" s="169"/>
    </row>
    <row r="113" spans="1:21" ht="15.75" thickBot="1" x14ac:dyDescent="0.3">
      <c r="C113" s="2"/>
      <c r="D113" s="166" t="s">
        <v>44</v>
      </c>
      <c r="E113" s="167"/>
      <c r="F113" s="167"/>
      <c r="G113" s="167"/>
      <c r="H113" s="167"/>
      <c r="I113" s="167"/>
      <c r="J113" s="167"/>
      <c r="K113" s="167"/>
      <c r="L113" s="167"/>
      <c r="M113" s="167"/>
      <c r="N113" s="167"/>
      <c r="O113" s="167"/>
      <c r="P113" s="167"/>
      <c r="Q113" s="167"/>
      <c r="R113" s="167"/>
      <c r="S113" s="167"/>
      <c r="T113" s="167"/>
      <c r="U113" s="168"/>
    </row>
    <row r="114" spans="1:21" ht="15.75" thickBot="1" x14ac:dyDescent="0.3">
      <c r="A114" s="52" t="s">
        <v>40</v>
      </c>
      <c r="C114" s="113" t="s">
        <v>143</v>
      </c>
      <c r="D114" s="5" t="s">
        <v>0</v>
      </c>
      <c r="E114" s="5" t="s">
        <v>1</v>
      </c>
      <c r="F114" s="5" t="s">
        <v>2</v>
      </c>
      <c r="G114" s="5" t="s">
        <v>3</v>
      </c>
      <c r="H114" s="5" t="s">
        <v>4</v>
      </c>
      <c r="I114" s="5" t="s">
        <v>5</v>
      </c>
      <c r="J114" s="5" t="s">
        <v>6</v>
      </c>
      <c r="K114" s="5" t="s">
        <v>7</v>
      </c>
      <c r="L114" s="5" t="s">
        <v>8</v>
      </c>
      <c r="M114" s="5" t="s">
        <v>9</v>
      </c>
      <c r="N114" s="5" t="s">
        <v>10</v>
      </c>
      <c r="O114" s="5" t="s">
        <v>11</v>
      </c>
      <c r="P114" s="5" t="s">
        <v>17</v>
      </c>
      <c r="Q114" s="5" t="s">
        <v>42</v>
      </c>
      <c r="R114" s="5" t="s">
        <v>69</v>
      </c>
      <c r="S114" s="5" t="s">
        <v>142</v>
      </c>
      <c r="T114" s="5" t="s">
        <v>170</v>
      </c>
      <c r="U114" s="6" t="s">
        <v>173</v>
      </c>
    </row>
    <row r="115" spans="1:21" ht="14.25" x14ac:dyDescent="0.2">
      <c r="A115" s="52" t="s">
        <v>40</v>
      </c>
      <c r="C115" s="111" t="s">
        <v>67</v>
      </c>
      <c r="D115" s="12">
        <v>0</v>
      </c>
      <c r="E115" s="12">
        <v>0</v>
      </c>
      <c r="F115" s="12">
        <v>0</v>
      </c>
      <c r="G115" s="12">
        <v>0</v>
      </c>
      <c r="H115" s="12">
        <v>0</v>
      </c>
      <c r="I115" s="12">
        <v>0</v>
      </c>
      <c r="J115" s="12">
        <v>0</v>
      </c>
      <c r="K115" s="12">
        <v>17</v>
      </c>
      <c r="L115" s="12">
        <v>21</v>
      </c>
      <c r="M115" s="12">
        <v>10</v>
      </c>
      <c r="N115" s="12">
        <v>16</v>
      </c>
      <c r="O115" s="12">
        <v>10</v>
      </c>
      <c r="P115" s="12">
        <v>8</v>
      </c>
      <c r="Q115" s="12" t="s">
        <v>203</v>
      </c>
      <c r="R115" s="12">
        <v>6</v>
      </c>
      <c r="S115" s="12">
        <v>5</v>
      </c>
      <c r="T115" s="12">
        <v>8</v>
      </c>
      <c r="U115" s="13">
        <v>6</v>
      </c>
    </row>
    <row r="116" spans="1:21" ht="14.25" x14ac:dyDescent="0.2">
      <c r="A116" s="52" t="s">
        <v>40</v>
      </c>
      <c r="C116" s="111" t="s">
        <v>68</v>
      </c>
      <c r="D116" s="12">
        <v>0</v>
      </c>
      <c r="E116" s="12">
        <v>0</v>
      </c>
      <c r="F116" s="12">
        <v>0</v>
      </c>
      <c r="G116" s="12">
        <v>0</v>
      </c>
      <c r="H116" s="12">
        <v>0</v>
      </c>
      <c r="I116" s="12">
        <v>0</v>
      </c>
      <c r="J116" s="12">
        <v>0</v>
      </c>
      <c r="K116" s="12">
        <v>19</v>
      </c>
      <c r="L116" s="12">
        <v>14</v>
      </c>
      <c r="M116" s="12">
        <v>8</v>
      </c>
      <c r="N116" s="12">
        <v>10</v>
      </c>
      <c r="O116" s="12" t="s">
        <v>203</v>
      </c>
      <c r="P116" s="12" t="s">
        <v>203</v>
      </c>
      <c r="Q116" s="12">
        <v>5</v>
      </c>
      <c r="R116" s="12" t="s">
        <v>203</v>
      </c>
      <c r="S116" s="12">
        <v>0</v>
      </c>
      <c r="T116" s="12" t="s">
        <v>203</v>
      </c>
      <c r="U116" s="13" t="s">
        <v>203</v>
      </c>
    </row>
    <row r="117" spans="1:21" ht="14.25" x14ac:dyDescent="0.2">
      <c r="A117" s="52" t="s">
        <v>40</v>
      </c>
      <c r="C117" s="111" t="s">
        <v>25</v>
      </c>
      <c r="D117" s="12">
        <v>0</v>
      </c>
      <c r="E117" s="12">
        <v>0</v>
      </c>
      <c r="F117" s="12">
        <v>0</v>
      </c>
      <c r="G117" s="12">
        <v>0</v>
      </c>
      <c r="H117" s="12">
        <v>0</v>
      </c>
      <c r="I117" s="12">
        <v>0</v>
      </c>
      <c r="J117" s="12">
        <v>0</v>
      </c>
      <c r="K117" s="12">
        <v>13</v>
      </c>
      <c r="L117" s="12">
        <v>13</v>
      </c>
      <c r="M117" s="12">
        <v>13</v>
      </c>
      <c r="N117" s="12">
        <v>9</v>
      </c>
      <c r="O117" s="12">
        <v>7</v>
      </c>
      <c r="P117" s="12">
        <v>5</v>
      </c>
      <c r="Q117" s="12">
        <v>0</v>
      </c>
      <c r="R117" s="12" t="s">
        <v>203</v>
      </c>
      <c r="S117" s="12">
        <v>5</v>
      </c>
      <c r="T117" s="12">
        <v>5</v>
      </c>
      <c r="U117" s="13" t="s">
        <v>203</v>
      </c>
    </row>
    <row r="118" spans="1:21" ht="14.25" x14ac:dyDescent="0.2">
      <c r="A118" s="52" t="s">
        <v>40</v>
      </c>
      <c r="C118" s="111" t="s">
        <v>41</v>
      </c>
      <c r="D118" s="12">
        <v>0</v>
      </c>
      <c r="E118" s="12">
        <v>0</v>
      </c>
      <c r="F118" s="12">
        <v>0</v>
      </c>
      <c r="G118" s="12">
        <v>0</v>
      </c>
      <c r="H118" s="12">
        <v>0</v>
      </c>
      <c r="I118" s="12">
        <v>0</v>
      </c>
      <c r="J118" s="12">
        <v>0</v>
      </c>
      <c r="K118" s="12">
        <v>27</v>
      </c>
      <c r="L118" s="12">
        <v>15</v>
      </c>
      <c r="M118" s="12">
        <v>5</v>
      </c>
      <c r="N118" s="12">
        <v>7</v>
      </c>
      <c r="O118" s="12" t="s">
        <v>203</v>
      </c>
      <c r="P118" s="12" t="s">
        <v>203</v>
      </c>
      <c r="Q118" s="12">
        <v>0</v>
      </c>
      <c r="R118" s="12">
        <v>0</v>
      </c>
      <c r="S118" s="12" t="s">
        <v>203</v>
      </c>
      <c r="T118" s="12" t="s">
        <v>203</v>
      </c>
      <c r="U118" s="13" t="s">
        <v>203</v>
      </c>
    </row>
    <row r="119" spans="1:21" ht="14.25" x14ac:dyDescent="0.2">
      <c r="A119" s="52" t="s">
        <v>40</v>
      </c>
      <c r="C119" s="111" t="s">
        <v>34</v>
      </c>
      <c r="D119" s="12">
        <v>0</v>
      </c>
      <c r="E119" s="12">
        <v>0</v>
      </c>
      <c r="F119" s="12">
        <v>0</v>
      </c>
      <c r="G119" s="12">
        <v>0</v>
      </c>
      <c r="H119" s="12">
        <v>0</v>
      </c>
      <c r="I119" s="12">
        <v>0</v>
      </c>
      <c r="J119" s="12">
        <v>0</v>
      </c>
      <c r="K119" s="12">
        <v>91</v>
      </c>
      <c r="L119" s="12">
        <v>54</v>
      </c>
      <c r="M119" s="12">
        <v>38</v>
      </c>
      <c r="N119" s="12">
        <v>38</v>
      </c>
      <c r="O119" s="12">
        <v>25</v>
      </c>
      <c r="P119" s="12">
        <v>20</v>
      </c>
      <c r="Q119" s="12">
        <v>5</v>
      </c>
      <c r="R119" s="12">
        <v>11</v>
      </c>
      <c r="S119" s="12" t="s">
        <v>203</v>
      </c>
      <c r="T119" s="12" t="s">
        <v>203</v>
      </c>
      <c r="U119" s="13" t="s">
        <v>203</v>
      </c>
    </row>
    <row r="120" spans="1:21" ht="14.25" x14ac:dyDescent="0.2">
      <c r="A120" s="52" t="s">
        <v>40</v>
      </c>
      <c r="C120" s="111" t="s">
        <v>18</v>
      </c>
      <c r="D120" s="12">
        <v>0</v>
      </c>
      <c r="E120" s="12">
        <v>0</v>
      </c>
      <c r="F120" s="12">
        <v>0</v>
      </c>
      <c r="G120" s="12">
        <v>0</v>
      </c>
      <c r="H120" s="12">
        <v>0</v>
      </c>
      <c r="I120" s="12">
        <v>0</v>
      </c>
      <c r="J120" s="12">
        <v>0</v>
      </c>
      <c r="K120" s="12">
        <v>27</v>
      </c>
      <c r="L120" s="12">
        <v>18</v>
      </c>
      <c r="M120" s="12">
        <v>12</v>
      </c>
      <c r="N120" s="12">
        <v>7</v>
      </c>
      <c r="O120" s="12">
        <v>7</v>
      </c>
      <c r="P120" s="12" t="s">
        <v>203</v>
      </c>
      <c r="Q120" s="12" t="s">
        <v>203</v>
      </c>
      <c r="R120" s="12">
        <v>0</v>
      </c>
      <c r="S120" s="12" t="s">
        <v>203</v>
      </c>
      <c r="T120" s="12">
        <v>0</v>
      </c>
      <c r="U120" s="13" t="s">
        <v>203</v>
      </c>
    </row>
    <row r="121" spans="1:21" ht="14.25" x14ac:dyDescent="0.2">
      <c r="A121" s="52" t="s">
        <v>40</v>
      </c>
      <c r="C121" s="111" t="s">
        <v>27</v>
      </c>
      <c r="D121" s="12">
        <v>0</v>
      </c>
      <c r="E121" s="12">
        <v>0</v>
      </c>
      <c r="F121" s="12">
        <v>0</v>
      </c>
      <c r="G121" s="12">
        <v>0</v>
      </c>
      <c r="H121" s="12">
        <v>0</v>
      </c>
      <c r="I121" s="12">
        <v>0</v>
      </c>
      <c r="J121" s="12">
        <v>0</v>
      </c>
      <c r="K121" s="12" t="s">
        <v>203</v>
      </c>
      <c r="L121" s="12" t="s">
        <v>203</v>
      </c>
      <c r="M121" s="12">
        <v>0</v>
      </c>
      <c r="N121" s="12">
        <v>0</v>
      </c>
      <c r="O121" s="12" t="s">
        <v>203</v>
      </c>
      <c r="P121" s="12" t="s">
        <v>203</v>
      </c>
      <c r="Q121" s="12" t="s">
        <v>203</v>
      </c>
      <c r="R121" s="12" t="s">
        <v>203</v>
      </c>
      <c r="S121" s="12" t="s">
        <v>203</v>
      </c>
      <c r="T121" s="12">
        <v>0</v>
      </c>
      <c r="U121" s="13">
        <v>0</v>
      </c>
    </row>
    <row r="122" spans="1:21" ht="14.25" x14ac:dyDescent="0.2">
      <c r="A122" s="52" t="s">
        <v>40</v>
      </c>
      <c r="C122" s="111" t="s">
        <v>20</v>
      </c>
      <c r="D122" s="12">
        <v>0</v>
      </c>
      <c r="E122" s="12">
        <v>0</v>
      </c>
      <c r="F122" s="12">
        <v>0</v>
      </c>
      <c r="G122" s="12">
        <v>0</v>
      </c>
      <c r="H122" s="12">
        <v>0</v>
      </c>
      <c r="I122" s="12">
        <v>0</v>
      </c>
      <c r="J122" s="12">
        <v>0</v>
      </c>
      <c r="K122" s="12">
        <v>12</v>
      </c>
      <c r="L122" s="12">
        <v>8</v>
      </c>
      <c r="M122" s="12" t="s">
        <v>203</v>
      </c>
      <c r="N122" s="12" t="s">
        <v>203</v>
      </c>
      <c r="O122" s="12">
        <v>5</v>
      </c>
      <c r="P122" s="12">
        <v>5</v>
      </c>
      <c r="Q122" s="12" t="s">
        <v>203</v>
      </c>
      <c r="R122" s="12">
        <v>0</v>
      </c>
      <c r="S122" s="12" t="s">
        <v>203</v>
      </c>
      <c r="T122" s="12" t="s">
        <v>203</v>
      </c>
      <c r="U122" s="13">
        <v>0</v>
      </c>
    </row>
    <row r="123" spans="1:21" ht="14.25" x14ac:dyDescent="0.2">
      <c r="A123" s="52" t="s">
        <v>40</v>
      </c>
      <c r="C123" s="111" t="s">
        <v>19</v>
      </c>
      <c r="D123" s="12">
        <v>0</v>
      </c>
      <c r="E123" s="12">
        <v>0</v>
      </c>
      <c r="F123" s="12">
        <v>0</v>
      </c>
      <c r="G123" s="12">
        <v>0</v>
      </c>
      <c r="H123" s="12">
        <v>0</v>
      </c>
      <c r="I123" s="12">
        <v>0</v>
      </c>
      <c r="J123" s="12">
        <v>0</v>
      </c>
      <c r="K123" s="12">
        <v>8</v>
      </c>
      <c r="L123" s="12">
        <v>5</v>
      </c>
      <c r="M123" s="12" t="s">
        <v>203</v>
      </c>
      <c r="N123" s="12" t="s">
        <v>203</v>
      </c>
      <c r="O123" s="12" t="s">
        <v>203</v>
      </c>
      <c r="P123" s="12" t="s">
        <v>203</v>
      </c>
      <c r="Q123" s="12">
        <v>6</v>
      </c>
      <c r="R123" s="12" t="s">
        <v>203</v>
      </c>
      <c r="S123" s="12">
        <v>0</v>
      </c>
      <c r="T123" s="12" t="s">
        <v>203</v>
      </c>
      <c r="U123" s="13" t="s">
        <v>203</v>
      </c>
    </row>
    <row r="124" spans="1:21" ht="14.25" x14ac:dyDescent="0.2">
      <c r="A124" s="52" t="s">
        <v>40</v>
      </c>
      <c r="C124" s="111" t="s">
        <v>21</v>
      </c>
      <c r="D124" s="12">
        <v>0</v>
      </c>
      <c r="E124" s="12">
        <v>0</v>
      </c>
      <c r="F124" s="12">
        <v>0</v>
      </c>
      <c r="G124" s="12">
        <v>0</v>
      </c>
      <c r="H124" s="12">
        <v>0</v>
      </c>
      <c r="I124" s="12">
        <v>0</v>
      </c>
      <c r="J124" s="12">
        <v>0</v>
      </c>
      <c r="K124" s="12" t="s">
        <v>203</v>
      </c>
      <c r="L124" s="12" t="s">
        <v>203</v>
      </c>
      <c r="M124" s="12" t="s">
        <v>203</v>
      </c>
      <c r="N124" s="12" t="s">
        <v>203</v>
      </c>
      <c r="O124" s="12" t="s">
        <v>203</v>
      </c>
      <c r="P124" s="12" t="s">
        <v>203</v>
      </c>
      <c r="Q124" s="12" t="s">
        <v>203</v>
      </c>
      <c r="R124" s="12" t="s">
        <v>203</v>
      </c>
      <c r="S124" s="12">
        <v>0</v>
      </c>
      <c r="T124" s="12" t="s">
        <v>203</v>
      </c>
      <c r="U124" s="13">
        <v>0</v>
      </c>
    </row>
    <row r="125" spans="1:21" ht="14.25" x14ac:dyDescent="0.2">
      <c r="A125" s="52" t="s">
        <v>40</v>
      </c>
      <c r="C125" s="111" t="s">
        <v>26</v>
      </c>
      <c r="D125" s="12">
        <v>0</v>
      </c>
      <c r="E125" s="12">
        <v>0</v>
      </c>
      <c r="F125" s="12">
        <v>0</v>
      </c>
      <c r="G125" s="12">
        <v>0</v>
      </c>
      <c r="H125" s="12">
        <v>0</v>
      </c>
      <c r="I125" s="12">
        <v>0</v>
      </c>
      <c r="J125" s="12">
        <v>0</v>
      </c>
      <c r="K125" s="12" t="s">
        <v>203</v>
      </c>
      <c r="L125" s="12" t="s">
        <v>203</v>
      </c>
      <c r="M125" s="12">
        <v>0</v>
      </c>
      <c r="N125" s="12" t="s">
        <v>203</v>
      </c>
      <c r="O125" s="12" t="s">
        <v>203</v>
      </c>
      <c r="P125" s="12">
        <v>0</v>
      </c>
      <c r="Q125" s="12">
        <v>0</v>
      </c>
      <c r="R125" s="12" t="s">
        <v>203</v>
      </c>
      <c r="S125" s="12" t="s">
        <v>203</v>
      </c>
      <c r="T125" s="12" t="s">
        <v>203</v>
      </c>
      <c r="U125" s="13">
        <v>0</v>
      </c>
    </row>
    <row r="126" spans="1:21" ht="14.25" x14ac:dyDescent="0.2">
      <c r="A126" s="52" t="s">
        <v>40</v>
      </c>
      <c r="C126" s="111" t="s">
        <v>36</v>
      </c>
      <c r="D126" s="12">
        <v>0</v>
      </c>
      <c r="E126" s="12">
        <v>0</v>
      </c>
      <c r="F126" s="12">
        <v>0</v>
      </c>
      <c r="G126" s="12">
        <v>0</v>
      </c>
      <c r="H126" s="12">
        <v>0</v>
      </c>
      <c r="I126" s="12">
        <v>0</v>
      </c>
      <c r="J126" s="12">
        <v>0</v>
      </c>
      <c r="K126" s="12" t="s">
        <v>203</v>
      </c>
      <c r="L126" s="12">
        <v>9</v>
      </c>
      <c r="M126" s="12" t="s">
        <v>203</v>
      </c>
      <c r="N126" s="12" t="s">
        <v>203</v>
      </c>
      <c r="O126" s="12" t="s">
        <v>203</v>
      </c>
      <c r="P126" s="12" t="s">
        <v>203</v>
      </c>
      <c r="Q126" s="12">
        <v>143</v>
      </c>
      <c r="R126" s="12">
        <v>29</v>
      </c>
      <c r="S126" s="12">
        <v>6</v>
      </c>
      <c r="T126" s="12">
        <v>7</v>
      </c>
      <c r="U126" s="13">
        <v>6</v>
      </c>
    </row>
    <row r="127" spans="1:21" ht="14.25" x14ac:dyDescent="0.2">
      <c r="A127" s="52" t="s">
        <v>40</v>
      </c>
      <c r="C127" s="111" t="s">
        <v>29</v>
      </c>
      <c r="D127" s="12">
        <v>0</v>
      </c>
      <c r="E127" s="12">
        <v>0</v>
      </c>
      <c r="F127" s="12">
        <v>0</v>
      </c>
      <c r="G127" s="12">
        <v>0</v>
      </c>
      <c r="H127" s="12">
        <v>0</v>
      </c>
      <c r="I127" s="12">
        <v>0</v>
      </c>
      <c r="J127" s="12">
        <v>0</v>
      </c>
      <c r="K127" s="12">
        <v>8</v>
      </c>
      <c r="L127" s="12" t="s">
        <v>203</v>
      </c>
      <c r="M127" s="12" t="s">
        <v>203</v>
      </c>
      <c r="N127" s="12" t="s">
        <v>203</v>
      </c>
      <c r="O127" s="12" t="s">
        <v>203</v>
      </c>
      <c r="P127" s="12" t="s">
        <v>203</v>
      </c>
      <c r="Q127" s="12" t="s">
        <v>203</v>
      </c>
      <c r="R127" s="12" t="s">
        <v>203</v>
      </c>
      <c r="S127" s="12">
        <v>0</v>
      </c>
      <c r="T127" s="12">
        <v>0</v>
      </c>
      <c r="U127" s="13">
        <v>0</v>
      </c>
    </row>
    <row r="128" spans="1:21" ht="14.25" x14ac:dyDescent="0.2">
      <c r="A128" s="52" t="s">
        <v>40</v>
      </c>
      <c r="C128" s="111" t="s">
        <v>38</v>
      </c>
      <c r="D128" s="12">
        <v>0</v>
      </c>
      <c r="E128" s="12">
        <v>0</v>
      </c>
      <c r="F128" s="12">
        <v>0</v>
      </c>
      <c r="G128" s="12">
        <v>0</v>
      </c>
      <c r="H128" s="12">
        <v>0</v>
      </c>
      <c r="I128" s="12">
        <v>0</v>
      </c>
      <c r="J128" s="12">
        <v>0</v>
      </c>
      <c r="K128" s="12" t="s">
        <v>203</v>
      </c>
      <c r="L128" s="12" t="s">
        <v>203</v>
      </c>
      <c r="M128" s="12" t="s">
        <v>203</v>
      </c>
      <c r="N128" s="12" t="s">
        <v>203</v>
      </c>
      <c r="O128" s="12" t="s">
        <v>203</v>
      </c>
      <c r="P128" s="12">
        <v>0</v>
      </c>
      <c r="Q128" s="12">
        <v>0</v>
      </c>
      <c r="R128" s="12" t="s">
        <v>203</v>
      </c>
      <c r="S128" s="12" t="s">
        <v>203</v>
      </c>
      <c r="T128" s="12" t="s">
        <v>203</v>
      </c>
      <c r="U128" s="13">
        <v>0</v>
      </c>
    </row>
    <row r="129" spans="1:21" ht="14.25" x14ac:dyDescent="0.2">
      <c r="A129" s="52" t="s">
        <v>40</v>
      </c>
      <c r="C129" s="111" t="s">
        <v>28</v>
      </c>
      <c r="D129" s="12">
        <v>0</v>
      </c>
      <c r="E129" s="12">
        <v>0</v>
      </c>
      <c r="F129" s="12">
        <v>0</v>
      </c>
      <c r="G129" s="12">
        <v>0</v>
      </c>
      <c r="H129" s="12">
        <v>0</v>
      </c>
      <c r="I129" s="12">
        <v>0</v>
      </c>
      <c r="J129" s="12">
        <v>0</v>
      </c>
      <c r="K129" s="12" t="s">
        <v>203</v>
      </c>
      <c r="L129" s="12">
        <v>0</v>
      </c>
      <c r="M129" s="12" t="s">
        <v>203</v>
      </c>
      <c r="N129" s="12">
        <v>0</v>
      </c>
      <c r="O129" s="12">
        <v>0</v>
      </c>
      <c r="P129" s="12">
        <v>0</v>
      </c>
      <c r="Q129" s="12">
        <v>0</v>
      </c>
      <c r="R129" s="12">
        <v>0</v>
      </c>
      <c r="S129" s="12">
        <v>0</v>
      </c>
      <c r="T129" s="12">
        <v>0</v>
      </c>
      <c r="U129" s="13">
        <v>0</v>
      </c>
    </row>
    <row r="130" spans="1:21" ht="14.25" x14ac:dyDescent="0.2">
      <c r="A130" s="52" t="s">
        <v>40</v>
      </c>
      <c r="C130" s="111" t="s">
        <v>23</v>
      </c>
      <c r="D130" s="12">
        <v>0</v>
      </c>
      <c r="E130" s="12">
        <v>0</v>
      </c>
      <c r="F130" s="12">
        <v>0</v>
      </c>
      <c r="G130" s="12">
        <v>0</v>
      </c>
      <c r="H130" s="12">
        <v>0</v>
      </c>
      <c r="I130" s="12">
        <v>0</v>
      </c>
      <c r="J130" s="12">
        <v>0</v>
      </c>
      <c r="K130" s="12" t="s">
        <v>203</v>
      </c>
      <c r="L130" s="12" t="s">
        <v>203</v>
      </c>
      <c r="M130" s="12">
        <v>0</v>
      </c>
      <c r="N130" s="12">
        <v>0</v>
      </c>
      <c r="O130" s="12" t="s">
        <v>203</v>
      </c>
      <c r="P130" s="12" t="s">
        <v>203</v>
      </c>
      <c r="Q130" s="12" t="s">
        <v>203</v>
      </c>
      <c r="R130" s="12" t="s">
        <v>203</v>
      </c>
      <c r="S130" s="12">
        <v>0</v>
      </c>
      <c r="T130" s="12">
        <v>0</v>
      </c>
      <c r="U130" s="13">
        <v>0</v>
      </c>
    </row>
    <row r="131" spans="1:21" ht="14.25" x14ac:dyDescent="0.2">
      <c r="A131" s="52" t="s">
        <v>40</v>
      </c>
      <c r="C131" s="111" t="s">
        <v>22</v>
      </c>
      <c r="D131" s="12">
        <v>0</v>
      </c>
      <c r="E131" s="12">
        <v>0</v>
      </c>
      <c r="F131" s="12">
        <v>0</v>
      </c>
      <c r="G131" s="12">
        <v>0</v>
      </c>
      <c r="H131" s="12">
        <v>0</v>
      </c>
      <c r="I131" s="12">
        <v>0</v>
      </c>
      <c r="J131" s="12">
        <v>0</v>
      </c>
      <c r="K131" s="12" t="s">
        <v>203</v>
      </c>
      <c r="L131" s="12">
        <v>0</v>
      </c>
      <c r="M131" s="12" t="s">
        <v>203</v>
      </c>
      <c r="N131" s="12" t="s">
        <v>203</v>
      </c>
      <c r="O131" s="12" t="s">
        <v>203</v>
      </c>
      <c r="P131" s="12" t="s">
        <v>203</v>
      </c>
      <c r="Q131" s="12" t="s">
        <v>203</v>
      </c>
      <c r="R131" s="12" t="s">
        <v>203</v>
      </c>
      <c r="S131" s="12" t="s">
        <v>203</v>
      </c>
      <c r="T131" s="12" t="s">
        <v>203</v>
      </c>
      <c r="U131" s="13">
        <v>0</v>
      </c>
    </row>
    <row r="132" spans="1:21" ht="15" thickBot="1" x14ac:dyDescent="0.25">
      <c r="A132" s="52" t="s">
        <v>40</v>
      </c>
      <c r="C132" s="111" t="s">
        <v>24</v>
      </c>
      <c r="D132" s="14">
        <v>0</v>
      </c>
      <c r="E132" s="14">
        <v>0</v>
      </c>
      <c r="F132" s="14">
        <v>0</v>
      </c>
      <c r="G132" s="14">
        <v>0</v>
      </c>
      <c r="H132" s="14">
        <v>0</v>
      </c>
      <c r="I132" s="14">
        <v>0</v>
      </c>
      <c r="J132" s="14">
        <v>0</v>
      </c>
      <c r="K132" s="14">
        <v>118</v>
      </c>
      <c r="L132" s="14">
        <v>66</v>
      </c>
      <c r="M132" s="14">
        <v>41</v>
      </c>
      <c r="N132" s="14">
        <v>31</v>
      </c>
      <c r="O132" s="14">
        <v>26</v>
      </c>
      <c r="P132" s="14">
        <v>21</v>
      </c>
      <c r="Q132" s="14">
        <v>16</v>
      </c>
      <c r="R132" s="14">
        <v>11</v>
      </c>
      <c r="S132" s="14">
        <v>10</v>
      </c>
      <c r="T132" s="14">
        <v>8</v>
      </c>
      <c r="U132" s="15">
        <v>8</v>
      </c>
    </row>
    <row r="133" spans="1:21" ht="15.75" thickBot="1" x14ac:dyDescent="0.3">
      <c r="A133" s="52" t="s">
        <v>40</v>
      </c>
      <c r="C133" s="112" t="s">
        <v>14</v>
      </c>
      <c r="D133" s="17">
        <v>0</v>
      </c>
      <c r="E133" s="17">
        <v>0</v>
      </c>
      <c r="F133" s="17">
        <v>0</v>
      </c>
      <c r="G133" s="17">
        <v>0</v>
      </c>
      <c r="H133" s="17">
        <v>0</v>
      </c>
      <c r="I133" s="17">
        <v>0</v>
      </c>
      <c r="J133" s="17">
        <v>0</v>
      </c>
      <c r="K133" s="17">
        <v>359</v>
      </c>
      <c r="L133" s="17">
        <v>238</v>
      </c>
      <c r="M133" s="17">
        <v>148</v>
      </c>
      <c r="N133" s="17">
        <v>133</v>
      </c>
      <c r="O133" s="17">
        <v>99</v>
      </c>
      <c r="P133" s="17">
        <v>82</v>
      </c>
      <c r="Q133" s="17">
        <v>190</v>
      </c>
      <c r="R133" s="17">
        <v>77</v>
      </c>
      <c r="S133" s="17">
        <v>36</v>
      </c>
      <c r="T133" s="17">
        <v>40</v>
      </c>
      <c r="U133" s="18">
        <v>33</v>
      </c>
    </row>
    <row r="137" spans="1:21" ht="23.25" x14ac:dyDescent="0.2">
      <c r="C137" s="1" t="s">
        <v>98</v>
      </c>
      <c r="D137" s="1"/>
      <c r="E137" s="1"/>
      <c r="F137" s="1"/>
      <c r="G137" s="1"/>
      <c r="H137" s="1"/>
      <c r="I137" s="1"/>
      <c r="J137" s="1"/>
      <c r="K137" s="1"/>
      <c r="L137" s="1"/>
      <c r="M137" s="1"/>
      <c r="N137" s="1"/>
    </row>
    <row r="138" spans="1:21" ht="13.5" thickBot="1" x14ac:dyDescent="0.25">
      <c r="C138" s="169"/>
      <c r="D138" s="169"/>
      <c r="E138" s="169"/>
      <c r="F138" s="169"/>
      <c r="G138" s="169"/>
      <c r="H138" s="169"/>
      <c r="I138" s="169"/>
      <c r="J138" s="169"/>
      <c r="K138" s="169"/>
      <c r="L138" s="169"/>
      <c r="M138" s="169"/>
      <c r="N138" s="169"/>
    </row>
    <row r="139" spans="1:21" ht="15.75" thickBot="1" x14ac:dyDescent="0.3">
      <c r="C139" s="2"/>
      <c r="D139" s="166" t="s">
        <v>44</v>
      </c>
      <c r="E139" s="167"/>
      <c r="F139" s="167"/>
      <c r="G139" s="167"/>
      <c r="H139" s="167"/>
      <c r="I139" s="167"/>
      <c r="J139" s="167"/>
      <c r="K139" s="167"/>
      <c r="L139" s="167"/>
      <c r="M139" s="167"/>
      <c r="N139" s="167"/>
      <c r="O139" s="167"/>
      <c r="P139" s="167"/>
      <c r="Q139" s="167"/>
      <c r="R139" s="167"/>
      <c r="S139" s="167"/>
      <c r="T139" s="167"/>
      <c r="U139" s="168"/>
    </row>
    <row r="140" spans="1:21" ht="15.75" thickBot="1" x14ac:dyDescent="0.3">
      <c r="A140" s="52" t="s">
        <v>43</v>
      </c>
      <c r="C140" s="113" t="s">
        <v>143</v>
      </c>
      <c r="D140" s="5" t="s">
        <v>0</v>
      </c>
      <c r="E140" s="5" t="s">
        <v>1</v>
      </c>
      <c r="F140" s="5" t="s">
        <v>2</v>
      </c>
      <c r="G140" s="5" t="s">
        <v>3</v>
      </c>
      <c r="H140" s="5" t="s">
        <v>4</v>
      </c>
      <c r="I140" s="5" t="s">
        <v>5</v>
      </c>
      <c r="J140" s="5" t="s">
        <v>6</v>
      </c>
      <c r="K140" s="5" t="s">
        <v>7</v>
      </c>
      <c r="L140" s="5" t="s">
        <v>8</v>
      </c>
      <c r="M140" s="5" t="s">
        <v>9</v>
      </c>
      <c r="N140" s="5" t="s">
        <v>10</v>
      </c>
      <c r="O140" s="5" t="s">
        <v>11</v>
      </c>
      <c r="P140" s="5" t="s">
        <v>17</v>
      </c>
      <c r="Q140" s="5" t="s">
        <v>42</v>
      </c>
      <c r="R140" s="5" t="s">
        <v>69</v>
      </c>
      <c r="S140" s="5" t="s">
        <v>142</v>
      </c>
      <c r="T140" s="5" t="s">
        <v>170</v>
      </c>
      <c r="U140" s="6" t="s">
        <v>173</v>
      </c>
    </row>
    <row r="141" spans="1:21" ht="14.25" x14ac:dyDescent="0.2">
      <c r="A141" s="52" t="s">
        <v>43</v>
      </c>
      <c r="C141" s="111" t="s">
        <v>67</v>
      </c>
      <c r="D141" s="12">
        <v>0</v>
      </c>
      <c r="E141" s="12">
        <v>0</v>
      </c>
      <c r="F141" s="12">
        <v>0</v>
      </c>
      <c r="G141" s="12">
        <v>0</v>
      </c>
      <c r="H141" s="12">
        <v>0</v>
      </c>
      <c r="I141" s="12">
        <v>0</v>
      </c>
      <c r="J141" s="12">
        <v>0</v>
      </c>
      <c r="K141" s="12">
        <v>0</v>
      </c>
      <c r="L141" s="12">
        <v>0</v>
      </c>
      <c r="M141" s="12">
        <v>0</v>
      </c>
      <c r="N141" s="12">
        <v>0</v>
      </c>
      <c r="O141" s="12">
        <v>0</v>
      </c>
      <c r="P141" s="12">
        <v>0</v>
      </c>
      <c r="Q141" s="12">
        <v>0</v>
      </c>
      <c r="R141" s="12">
        <v>0</v>
      </c>
      <c r="S141" s="12">
        <v>0</v>
      </c>
      <c r="T141" s="12">
        <v>0</v>
      </c>
      <c r="U141" s="13">
        <v>0</v>
      </c>
    </row>
    <row r="142" spans="1:21" ht="14.25" x14ac:dyDescent="0.2">
      <c r="A142" s="52" t="s">
        <v>43</v>
      </c>
      <c r="C142" s="111" t="s">
        <v>68</v>
      </c>
      <c r="D142" s="12">
        <v>0</v>
      </c>
      <c r="E142" s="12">
        <v>0</v>
      </c>
      <c r="F142" s="12">
        <v>0</v>
      </c>
      <c r="G142" s="12">
        <v>0</v>
      </c>
      <c r="H142" s="12">
        <v>0</v>
      </c>
      <c r="I142" s="12">
        <v>0</v>
      </c>
      <c r="J142" s="12">
        <v>0</v>
      </c>
      <c r="K142" s="12">
        <v>0</v>
      </c>
      <c r="L142" s="12">
        <v>0</v>
      </c>
      <c r="M142" s="12">
        <v>0</v>
      </c>
      <c r="N142" s="12">
        <v>0</v>
      </c>
      <c r="O142" s="12">
        <v>0</v>
      </c>
      <c r="P142" s="12">
        <v>0</v>
      </c>
      <c r="Q142" s="12">
        <v>0</v>
      </c>
      <c r="R142" s="12">
        <v>0</v>
      </c>
      <c r="S142" s="12">
        <v>0</v>
      </c>
      <c r="T142" s="12">
        <v>0</v>
      </c>
      <c r="U142" s="13">
        <v>0</v>
      </c>
    </row>
    <row r="143" spans="1:21" ht="14.25" x14ac:dyDescent="0.2">
      <c r="A143" s="52" t="s">
        <v>43</v>
      </c>
      <c r="C143" s="111" t="s">
        <v>25</v>
      </c>
      <c r="D143" s="12">
        <v>0</v>
      </c>
      <c r="E143" s="12">
        <v>0</v>
      </c>
      <c r="F143" s="12">
        <v>0</v>
      </c>
      <c r="G143" s="12">
        <v>0</v>
      </c>
      <c r="H143" s="12">
        <v>0</v>
      </c>
      <c r="I143" s="12">
        <v>0</v>
      </c>
      <c r="J143" s="12">
        <v>0</v>
      </c>
      <c r="K143" s="12">
        <v>0</v>
      </c>
      <c r="L143" s="12">
        <v>0</v>
      </c>
      <c r="M143" s="12">
        <v>0</v>
      </c>
      <c r="N143" s="12">
        <v>0</v>
      </c>
      <c r="O143" s="12">
        <v>0</v>
      </c>
      <c r="P143" s="12">
        <v>0</v>
      </c>
      <c r="Q143" s="12">
        <v>0</v>
      </c>
      <c r="R143" s="12" t="s">
        <v>203</v>
      </c>
      <c r="S143" s="12">
        <v>0</v>
      </c>
      <c r="T143" s="12">
        <v>0</v>
      </c>
      <c r="U143" s="13">
        <v>0</v>
      </c>
    </row>
    <row r="144" spans="1:21" ht="14.25" x14ac:dyDescent="0.2">
      <c r="A144" s="52" t="s">
        <v>43</v>
      </c>
      <c r="C144" s="111" t="s">
        <v>41</v>
      </c>
      <c r="D144" s="12">
        <v>0</v>
      </c>
      <c r="E144" s="12">
        <v>0</v>
      </c>
      <c r="F144" s="12">
        <v>0</v>
      </c>
      <c r="G144" s="12">
        <v>0</v>
      </c>
      <c r="H144" s="12">
        <v>0</v>
      </c>
      <c r="I144" s="12">
        <v>0</v>
      </c>
      <c r="J144" s="12">
        <v>0</v>
      </c>
      <c r="K144" s="12">
        <v>0</v>
      </c>
      <c r="L144" s="12">
        <v>0</v>
      </c>
      <c r="M144" s="12">
        <v>0</v>
      </c>
      <c r="N144" s="12">
        <v>0</v>
      </c>
      <c r="O144" s="12">
        <v>0</v>
      </c>
      <c r="P144" s="12">
        <v>0</v>
      </c>
      <c r="Q144" s="12" t="s">
        <v>203</v>
      </c>
      <c r="R144" s="12" t="s">
        <v>203</v>
      </c>
      <c r="S144" s="12" t="s">
        <v>203</v>
      </c>
      <c r="T144" s="12">
        <v>6</v>
      </c>
      <c r="U144" s="13">
        <v>5</v>
      </c>
    </row>
    <row r="145" spans="1:21" ht="14.25" x14ac:dyDescent="0.2">
      <c r="A145" s="52" t="s">
        <v>43</v>
      </c>
      <c r="C145" s="111" t="s">
        <v>34</v>
      </c>
      <c r="D145" s="12">
        <v>0</v>
      </c>
      <c r="E145" s="12">
        <v>0</v>
      </c>
      <c r="F145" s="12">
        <v>0</v>
      </c>
      <c r="G145" s="12">
        <v>0</v>
      </c>
      <c r="H145" s="12">
        <v>0</v>
      </c>
      <c r="I145" s="12">
        <v>0</v>
      </c>
      <c r="J145" s="12">
        <v>0</v>
      </c>
      <c r="K145" s="12">
        <v>0</v>
      </c>
      <c r="L145" s="12">
        <v>0</v>
      </c>
      <c r="M145" s="12">
        <v>0</v>
      </c>
      <c r="N145" s="12">
        <v>0</v>
      </c>
      <c r="O145" s="12">
        <v>0</v>
      </c>
      <c r="P145" s="12">
        <v>0</v>
      </c>
      <c r="Q145" s="12">
        <v>0</v>
      </c>
      <c r="R145" s="12">
        <v>0</v>
      </c>
      <c r="S145" s="12">
        <v>0</v>
      </c>
      <c r="T145" s="12" t="s">
        <v>203</v>
      </c>
      <c r="U145" s="13" t="s">
        <v>203</v>
      </c>
    </row>
    <row r="146" spans="1:21" ht="14.25" x14ac:dyDescent="0.2">
      <c r="A146" s="52" t="s">
        <v>43</v>
      </c>
      <c r="C146" s="111" t="s">
        <v>18</v>
      </c>
      <c r="D146" s="12">
        <v>0</v>
      </c>
      <c r="E146" s="12">
        <v>0</v>
      </c>
      <c r="F146" s="12">
        <v>0</v>
      </c>
      <c r="G146" s="12">
        <v>0</v>
      </c>
      <c r="H146" s="12">
        <v>0</v>
      </c>
      <c r="I146" s="12">
        <v>0</v>
      </c>
      <c r="J146" s="12">
        <v>0</v>
      </c>
      <c r="K146" s="12">
        <v>0</v>
      </c>
      <c r="L146" s="12">
        <v>0</v>
      </c>
      <c r="M146" s="12">
        <v>0</v>
      </c>
      <c r="N146" s="12">
        <v>0</v>
      </c>
      <c r="O146" s="12">
        <v>0</v>
      </c>
      <c r="P146" s="12">
        <v>0</v>
      </c>
      <c r="Q146" s="12" t="s">
        <v>203</v>
      </c>
      <c r="R146" s="12">
        <v>9</v>
      </c>
      <c r="S146" s="12">
        <v>13</v>
      </c>
      <c r="T146" s="12">
        <v>6</v>
      </c>
      <c r="U146" s="13" t="s">
        <v>203</v>
      </c>
    </row>
    <row r="147" spans="1:21" ht="14.25" x14ac:dyDescent="0.2">
      <c r="A147" s="52" t="s">
        <v>43</v>
      </c>
      <c r="C147" s="111" t="s">
        <v>27</v>
      </c>
      <c r="D147" s="12">
        <v>0</v>
      </c>
      <c r="E147" s="12">
        <v>0</v>
      </c>
      <c r="F147" s="12">
        <v>0</v>
      </c>
      <c r="G147" s="12">
        <v>0</v>
      </c>
      <c r="H147" s="12">
        <v>0</v>
      </c>
      <c r="I147" s="12">
        <v>0</v>
      </c>
      <c r="J147" s="12">
        <v>0</v>
      </c>
      <c r="K147" s="12">
        <v>0</v>
      </c>
      <c r="L147" s="12">
        <v>0</v>
      </c>
      <c r="M147" s="12">
        <v>0</v>
      </c>
      <c r="N147" s="12">
        <v>0</v>
      </c>
      <c r="O147" s="12">
        <v>0</v>
      </c>
      <c r="P147" s="12">
        <v>0</v>
      </c>
      <c r="Q147" s="12">
        <v>0</v>
      </c>
      <c r="R147" s="12">
        <v>0</v>
      </c>
      <c r="S147" s="12">
        <v>0</v>
      </c>
      <c r="T147" s="12">
        <v>0</v>
      </c>
      <c r="U147" s="13">
        <v>0</v>
      </c>
    </row>
    <row r="148" spans="1:21" ht="14.25" x14ac:dyDescent="0.2">
      <c r="A148" s="52" t="s">
        <v>43</v>
      </c>
      <c r="C148" s="111" t="s">
        <v>20</v>
      </c>
      <c r="D148" s="12">
        <v>0</v>
      </c>
      <c r="E148" s="12">
        <v>0</v>
      </c>
      <c r="F148" s="12">
        <v>0</v>
      </c>
      <c r="G148" s="12">
        <v>0</v>
      </c>
      <c r="H148" s="12">
        <v>0</v>
      </c>
      <c r="I148" s="12">
        <v>0</v>
      </c>
      <c r="J148" s="12">
        <v>0</v>
      </c>
      <c r="K148" s="12">
        <v>0</v>
      </c>
      <c r="L148" s="12">
        <v>0</v>
      </c>
      <c r="M148" s="12">
        <v>0</v>
      </c>
      <c r="N148" s="12">
        <v>0</v>
      </c>
      <c r="O148" s="12">
        <v>0</v>
      </c>
      <c r="P148" s="12">
        <v>0</v>
      </c>
      <c r="Q148" s="12" t="s">
        <v>203</v>
      </c>
      <c r="R148" s="12" t="s">
        <v>203</v>
      </c>
      <c r="S148" s="12" t="s">
        <v>203</v>
      </c>
      <c r="T148" s="12">
        <v>5</v>
      </c>
      <c r="U148" s="13" t="s">
        <v>203</v>
      </c>
    </row>
    <row r="149" spans="1:21" ht="14.25" x14ac:dyDescent="0.2">
      <c r="A149" s="52" t="s">
        <v>43</v>
      </c>
      <c r="C149" s="111" t="s">
        <v>19</v>
      </c>
      <c r="D149" s="12">
        <v>0</v>
      </c>
      <c r="E149" s="12">
        <v>0</v>
      </c>
      <c r="F149" s="12">
        <v>0</v>
      </c>
      <c r="G149" s="12">
        <v>0</v>
      </c>
      <c r="H149" s="12">
        <v>0</v>
      </c>
      <c r="I149" s="12">
        <v>0</v>
      </c>
      <c r="J149" s="12">
        <v>0</v>
      </c>
      <c r="K149" s="12">
        <v>0</v>
      </c>
      <c r="L149" s="12">
        <v>0</v>
      </c>
      <c r="M149" s="12">
        <v>0</v>
      </c>
      <c r="N149" s="12">
        <v>0</v>
      </c>
      <c r="O149" s="12">
        <v>0</v>
      </c>
      <c r="P149" s="12">
        <v>0</v>
      </c>
      <c r="Q149" s="12">
        <v>0</v>
      </c>
      <c r="R149" s="12" t="s">
        <v>203</v>
      </c>
      <c r="S149" s="12">
        <v>0</v>
      </c>
      <c r="T149" s="12">
        <v>0</v>
      </c>
      <c r="U149" s="13">
        <v>0</v>
      </c>
    </row>
    <row r="150" spans="1:21" ht="14.25" x14ac:dyDescent="0.2">
      <c r="A150" s="52" t="s">
        <v>43</v>
      </c>
      <c r="C150" s="111" t="s">
        <v>21</v>
      </c>
      <c r="D150" s="12">
        <v>0</v>
      </c>
      <c r="E150" s="12">
        <v>0</v>
      </c>
      <c r="F150" s="12">
        <v>0</v>
      </c>
      <c r="G150" s="12">
        <v>0</v>
      </c>
      <c r="H150" s="12">
        <v>0</v>
      </c>
      <c r="I150" s="12">
        <v>0</v>
      </c>
      <c r="J150" s="12">
        <v>0</v>
      </c>
      <c r="K150" s="12">
        <v>0</v>
      </c>
      <c r="L150" s="12">
        <v>0</v>
      </c>
      <c r="M150" s="12">
        <v>0</v>
      </c>
      <c r="N150" s="12">
        <v>0</v>
      </c>
      <c r="O150" s="12">
        <v>0</v>
      </c>
      <c r="P150" s="12">
        <v>0</v>
      </c>
      <c r="Q150" s="12">
        <v>0</v>
      </c>
      <c r="R150" s="12">
        <v>0</v>
      </c>
      <c r="S150" s="12">
        <v>0</v>
      </c>
      <c r="T150" s="12">
        <v>0</v>
      </c>
      <c r="U150" s="13" t="s">
        <v>203</v>
      </c>
    </row>
    <row r="151" spans="1:21" ht="14.25" x14ac:dyDescent="0.2">
      <c r="A151" s="52" t="s">
        <v>43</v>
      </c>
      <c r="C151" s="111" t="s">
        <v>26</v>
      </c>
      <c r="D151" s="12">
        <v>0</v>
      </c>
      <c r="E151" s="12">
        <v>0</v>
      </c>
      <c r="F151" s="12">
        <v>0</v>
      </c>
      <c r="G151" s="12">
        <v>0</v>
      </c>
      <c r="H151" s="12">
        <v>0</v>
      </c>
      <c r="I151" s="12">
        <v>0</v>
      </c>
      <c r="J151" s="12">
        <v>0</v>
      </c>
      <c r="K151" s="12">
        <v>0</v>
      </c>
      <c r="L151" s="12">
        <v>0</v>
      </c>
      <c r="M151" s="12">
        <v>0</v>
      </c>
      <c r="N151" s="12">
        <v>0</v>
      </c>
      <c r="O151" s="12">
        <v>0</v>
      </c>
      <c r="P151" s="12">
        <v>0</v>
      </c>
      <c r="Q151" s="12">
        <v>0</v>
      </c>
      <c r="R151" s="12" t="s">
        <v>203</v>
      </c>
      <c r="S151" s="12">
        <v>0</v>
      </c>
      <c r="T151" s="12">
        <v>0</v>
      </c>
      <c r="U151" s="13">
        <v>0</v>
      </c>
    </row>
    <row r="152" spans="1:21" ht="14.25" x14ac:dyDescent="0.2">
      <c r="A152" s="52" t="s">
        <v>43</v>
      </c>
      <c r="C152" s="111" t="s">
        <v>36</v>
      </c>
      <c r="D152" s="12">
        <v>0</v>
      </c>
      <c r="E152" s="12">
        <v>0</v>
      </c>
      <c r="F152" s="12">
        <v>0</v>
      </c>
      <c r="G152" s="12">
        <v>0</v>
      </c>
      <c r="H152" s="12">
        <v>0</v>
      </c>
      <c r="I152" s="12">
        <v>0</v>
      </c>
      <c r="J152" s="12">
        <v>0</v>
      </c>
      <c r="K152" s="12">
        <v>0</v>
      </c>
      <c r="L152" s="12">
        <v>0</v>
      </c>
      <c r="M152" s="12">
        <v>0</v>
      </c>
      <c r="N152" s="12">
        <v>0</v>
      </c>
      <c r="O152" s="12">
        <v>0</v>
      </c>
      <c r="P152" s="12">
        <v>0</v>
      </c>
      <c r="Q152" s="12" t="s">
        <v>203</v>
      </c>
      <c r="R152" s="12" t="s">
        <v>203</v>
      </c>
      <c r="S152" s="12">
        <v>0</v>
      </c>
      <c r="T152" s="12" t="s">
        <v>203</v>
      </c>
      <c r="U152" s="13" t="s">
        <v>203</v>
      </c>
    </row>
    <row r="153" spans="1:21" ht="14.25" x14ac:dyDescent="0.2">
      <c r="A153" s="52" t="s">
        <v>43</v>
      </c>
      <c r="C153" s="111" t="s">
        <v>29</v>
      </c>
      <c r="D153" s="12">
        <v>0</v>
      </c>
      <c r="E153" s="12">
        <v>0</v>
      </c>
      <c r="F153" s="12">
        <v>0</v>
      </c>
      <c r="G153" s="12">
        <v>0</v>
      </c>
      <c r="H153" s="12">
        <v>0</v>
      </c>
      <c r="I153" s="12">
        <v>0</v>
      </c>
      <c r="J153" s="12">
        <v>0</v>
      </c>
      <c r="K153" s="12">
        <v>0</v>
      </c>
      <c r="L153" s="12">
        <v>0</v>
      </c>
      <c r="M153" s="12">
        <v>0</v>
      </c>
      <c r="N153" s="12">
        <v>0</v>
      </c>
      <c r="O153" s="12">
        <v>0</v>
      </c>
      <c r="P153" s="12">
        <v>0</v>
      </c>
      <c r="Q153" s="12">
        <v>0</v>
      </c>
      <c r="R153" s="12">
        <v>0</v>
      </c>
      <c r="S153" s="12">
        <v>0</v>
      </c>
      <c r="T153" s="12" t="s">
        <v>203</v>
      </c>
      <c r="U153" s="13">
        <v>0</v>
      </c>
    </row>
    <row r="154" spans="1:21" ht="14.25" x14ac:dyDescent="0.2">
      <c r="A154" s="52" t="s">
        <v>43</v>
      </c>
      <c r="C154" s="111" t="s">
        <v>38</v>
      </c>
      <c r="D154" s="12">
        <v>0</v>
      </c>
      <c r="E154" s="12">
        <v>0</v>
      </c>
      <c r="F154" s="12">
        <v>0</v>
      </c>
      <c r="G154" s="12">
        <v>0</v>
      </c>
      <c r="H154" s="12">
        <v>0</v>
      </c>
      <c r="I154" s="12">
        <v>0</v>
      </c>
      <c r="J154" s="12">
        <v>0</v>
      </c>
      <c r="K154" s="12">
        <v>0</v>
      </c>
      <c r="L154" s="12">
        <v>0</v>
      </c>
      <c r="M154" s="12">
        <v>0</v>
      </c>
      <c r="N154" s="12">
        <v>0</v>
      </c>
      <c r="O154" s="12">
        <v>0</v>
      </c>
      <c r="P154" s="12">
        <v>0</v>
      </c>
      <c r="Q154" s="12">
        <v>0</v>
      </c>
      <c r="R154" s="12" t="s">
        <v>203</v>
      </c>
      <c r="S154" s="12">
        <v>0</v>
      </c>
      <c r="T154" s="12" t="s">
        <v>203</v>
      </c>
      <c r="U154" s="13" t="s">
        <v>203</v>
      </c>
    </row>
    <row r="155" spans="1:21" ht="14.25" x14ac:dyDescent="0.2">
      <c r="A155" s="52" t="s">
        <v>43</v>
      </c>
      <c r="C155" s="111" t="s">
        <v>28</v>
      </c>
      <c r="D155" s="12">
        <v>0</v>
      </c>
      <c r="E155" s="12">
        <v>0</v>
      </c>
      <c r="F155" s="12">
        <v>0</v>
      </c>
      <c r="G155" s="12">
        <v>0</v>
      </c>
      <c r="H155" s="12">
        <v>0</v>
      </c>
      <c r="I155" s="12">
        <v>0</v>
      </c>
      <c r="J155" s="12">
        <v>0</v>
      </c>
      <c r="K155" s="12">
        <v>0</v>
      </c>
      <c r="L155" s="12">
        <v>0</v>
      </c>
      <c r="M155" s="12">
        <v>0</v>
      </c>
      <c r="N155" s="12">
        <v>0</v>
      </c>
      <c r="O155" s="12">
        <v>0</v>
      </c>
      <c r="P155" s="12">
        <v>0</v>
      </c>
      <c r="Q155" s="12">
        <v>0</v>
      </c>
      <c r="R155" s="12">
        <v>0</v>
      </c>
      <c r="S155" s="12">
        <v>0</v>
      </c>
      <c r="T155" s="12">
        <v>0</v>
      </c>
      <c r="U155" s="13">
        <v>0</v>
      </c>
    </row>
    <row r="156" spans="1:21" ht="14.25" x14ac:dyDescent="0.2">
      <c r="A156" s="52" t="s">
        <v>43</v>
      </c>
      <c r="C156" s="111" t="s">
        <v>23</v>
      </c>
      <c r="D156" s="12">
        <v>0</v>
      </c>
      <c r="E156" s="12">
        <v>0</v>
      </c>
      <c r="F156" s="12">
        <v>0</v>
      </c>
      <c r="G156" s="12">
        <v>0</v>
      </c>
      <c r="H156" s="12">
        <v>0</v>
      </c>
      <c r="I156" s="12">
        <v>0</v>
      </c>
      <c r="J156" s="12">
        <v>0</v>
      </c>
      <c r="K156" s="12">
        <v>0</v>
      </c>
      <c r="L156" s="12">
        <v>0</v>
      </c>
      <c r="M156" s="12">
        <v>0</v>
      </c>
      <c r="N156" s="12">
        <v>0</v>
      </c>
      <c r="O156" s="12">
        <v>0</v>
      </c>
      <c r="P156" s="12">
        <v>0</v>
      </c>
      <c r="Q156" s="12">
        <v>0</v>
      </c>
      <c r="R156" s="12" t="s">
        <v>203</v>
      </c>
      <c r="S156" s="12">
        <v>0</v>
      </c>
      <c r="T156" s="12" t="s">
        <v>203</v>
      </c>
      <c r="U156" s="13">
        <v>0</v>
      </c>
    </row>
    <row r="157" spans="1:21" ht="14.25" x14ac:dyDescent="0.2">
      <c r="A157" s="52" t="s">
        <v>43</v>
      </c>
      <c r="C157" s="111" t="s">
        <v>22</v>
      </c>
      <c r="D157" s="12">
        <v>0</v>
      </c>
      <c r="E157" s="12">
        <v>0</v>
      </c>
      <c r="F157" s="12">
        <v>0</v>
      </c>
      <c r="G157" s="12">
        <v>0</v>
      </c>
      <c r="H157" s="12">
        <v>0</v>
      </c>
      <c r="I157" s="12">
        <v>0</v>
      </c>
      <c r="J157" s="12">
        <v>0</v>
      </c>
      <c r="K157" s="12">
        <v>0</v>
      </c>
      <c r="L157" s="12">
        <v>0</v>
      </c>
      <c r="M157" s="12">
        <v>0</v>
      </c>
      <c r="N157" s="12">
        <v>0</v>
      </c>
      <c r="O157" s="12">
        <v>0</v>
      </c>
      <c r="P157" s="12">
        <v>0</v>
      </c>
      <c r="Q157" s="12">
        <v>0</v>
      </c>
      <c r="R157" s="12">
        <v>0</v>
      </c>
      <c r="S157" s="12">
        <v>0</v>
      </c>
      <c r="T157" s="12">
        <v>0</v>
      </c>
      <c r="U157" s="13" t="s">
        <v>203</v>
      </c>
    </row>
    <row r="158" spans="1:21" ht="15" thickBot="1" x14ac:dyDescent="0.25">
      <c r="A158" s="52" t="s">
        <v>43</v>
      </c>
      <c r="C158" s="111" t="s">
        <v>24</v>
      </c>
      <c r="D158" s="14">
        <v>0</v>
      </c>
      <c r="E158" s="14">
        <v>0</v>
      </c>
      <c r="F158" s="14">
        <v>0</v>
      </c>
      <c r="G158" s="14">
        <v>0</v>
      </c>
      <c r="H158" s="14">
        <v>0</v>
      </c>
      <c r="I158" s="14">
        <v>0</v>
      </c>
      <c r="J158" s="14">
        <v>0</v>
      </c>
      <c r="K158" s="14">
        <v>0</v>
      </c>
      <c r="L158" s="14">
        <v>0</v>
      </c>
      <c r="M158" s="14">
        <v>0</v>
      </c>
      <c r="N158" s="14">
        <v>0</v>
      </c>
      <c r="O158" s="14">
        <v>0</v>
      </c>
      <c r="P158" s="14">
        <v>0</v>
      </c>
      <c r="Q158" s="14">
        <v>206</v>
      </c>
      <c r="R158" s="14">
        <v>667</v>
      </c>
      <c r="S158" s="14">
        <v>1055</v>
      </c>
      <c r="T158" s="14">
        <v>1705</v>
      </c>
      <c r="U158" s="15">
        <v>2072</v>
      </c>
    </row>
    <row r="159" spans="1:21" ht="15.75" thickBot="1" x14ac:dyDescent="0.3">
      <c r="A159" s="52" t="s">
        <v>43</v>
      </c>
      <c r="C159" s="112" t="s">
        <v>14</v>
      </c>
      <c r="D159" s="17">
        <v>0</v>
      </c>
      <c r="E159" s="17">
        <v>0</v>
      </c>
      <c r="F159" s="17">
        <v>0</v>
      </c>
      <c r="G159" s="17">
        <v>0</v>
      </c>
      <c r="H159" s="17">
        <v>0</v>
      </c>
      <c r="I159" s="17">
        <v>0</v>
      </c>
      <c r="J159" s="17">
        <v>0</v>
      </c>
      <c r="K159" s="17">
        <v>0</v>
      </c>
      <c r="L159" s="17">
        <v>0</v>
      </c>
      <c r="M159" s="17">
        <v>0</v>
      </c>
      <c r="N159" s="17">
        <v>0</v>
      </c>
      <c r="O159" s="17">
        <v>0</v>
      </c>
      <c r="P159" s="17">
        <v>0</v>
      </c>
      <c r="Q159" s="17">
        <v>210</v>
      </c>
      <c r="R159" s="17">
        <v>684</v>
      </c>
      <c r="S159" s="17">
        <v>1075</v>
      </c>
      <c r="T159" s="17">
        <v>1729</v>
      </c>
      <c r="U159" s="18">
        <v>2089</v>
      </c>
    </row>
    <row r="163" spans="1:21" ht="23.25" x14ac:dyDescent="0.2">
      <c r="C163" s="1" t="s">
        <v>118</v>
      </c>
      <c r="D163" s="1"/>
      <c r="E163" s="1"/>
      <c r="F163" s="1"/>
      <c r="G163" s="1"/>
      <c r="H163" s="1"/>
      <c r="I163" s="1"/>
      <c r="J163" s="1"/>
      <c r="K163" s="1"/>
      <c r="L163" s="1"/>
      <c r="M163" s="1"/>
      <c r="N163" s="1"/>
    </row>
    <row r="164" spans="1:21" ht="13.5" thickBot="1" x14ac:dyDescent="0.25">
      <c r="C164" s="169"/>
      <c r="D164" s="169"/>
      <c r="E164" s="169"/>
      <c r="F164" s="169"/>
      <c r="G164" s="169"/>
      <c r="H164" s="169"/>
      <c r="I164" s="169"/>
      <c r="J164" s="169"/>
      <c r="K164" s="169"/>
      <c r="L164" s="169"/>
      <c r="M164" s="169"/>
      <c r="N164" s="169"/>
    </row>
    <row r="165" spans="1:21" ht="15.75" thickBot="1" x14ac:dyDescent="0.3">
      <c r="C165" s="2"/>
      <c r="D165" s="166" t="s">
        <v>44</v>
      </c>
      <c r="E165" s="167"/>
      <c r="F165" s="167"/>
      <c r="G165" s="167"/>
      <c r="H165" s="167"/>
      <c r="I165" s="167"/>
      <c r="J165" s="167"/>
      <c r="K165" s="167"/>
      <c r="L165" s="167"/>
      <c r="M165" s="167"/>
      <c r="N165" s="167"/>
      <c r="O165" s="167"/>
      <c r="P165" s="167"/>
      <c r="Q165" s="167"/>
      <c r="R165" s="167"/>
      <c r="S165" s="167"/>
      <c r="T165" s="167"/>
      <c r="U165" s="168"/>
    </row>
    <row r="166" spans="1:21" ht="15.75" thickBot="1" x14ac:dyDescent="0.3">
      <c r="A166" s="52" t="s">
        <v>70</v>
      </c>
      <c r="C166" s="113" t="s">
        <v>143</v>
      </c>
      <c r="D166" s="5" t="s">
        <v>0</v>
      </c>
      <c r="E166" s="5" t="s">
        <v>1</v>
      </c>
      <c r="F166" s="5" t="s">
        <v>2</v>
      </c>
      <c r="G166" s="5" t="s">
        <v>3</v>
      </c>
      <c r="H166" s="5" t="s">
        <v>4</v>
      </c>
      <c r="I166" s="5" t="s">
        <v>5</v>
      </c>
      <c r="J166" s="5" t="s">
        <v>6</v>
      </c>
      <c r="K166" s="5" t="s">
        <v>7</v>
      </c>
      <c r="L166" s="5" t="s">
        <v>8</v>
      </c>
      <c r="M166" s="5" t="s">
        <v>9</v>
      </c>
      <c r="N166" s="5" t="s">
        <v>10</v>
      </c>
      <c r="O166" s="5" t="s">
        <v>11</v>
      </c>
      <c r="P166" s="5" t="s">
        <v>17</v>
      </c>
      <c r="Q166" s="5" t="s">
        <v>42</v>
      </c>
      <c r="R166" s="5" t="s">
        <v>69</v>
      </c>
      <c r="S166" s="5" t="s">
        <v>142</v>
      </c>
      <c r="T166" s="5" t="s">
        <v>170</v>
      </c>
      <c r="U166" s="6" t="s">
        <v>173</v>
      </c>
    </row>
    <row r="167" spans="1:21" ht="14.25" x14ac:dyDescent="0.2">
      <c r="A167" s="52" t="s">
        <v>70</v>
      </c>
      <c r="C167" s="111" t="s">
        <v>67</v>
      </c>
      <c r="D167" s="12">
        <v>0</v>
      </c>
      <c r="E167" s="12">
        <v>0</v>
      </c>
      <c r="F167" s="12">
        <v>0</v>
      </c>
      <c r="G167" s="12">
        <v>0</v>
      </c>
      <c r="H167" s="12">
        <v>0</v>
      </c>
      <c r="I167" s="12">
        <v>0</v>
      </c>
      <c r="J167" s="12">
        <v>0</v>
      </c>
      <c r="K167" s="12">
        <v>0</v>
      </c>
      <c r="L167" s="12">
        <v>0</v>
      </c>
      <c r="M167" s="12">
        <v>0</v>
      </c>
      <c r="N167" s="12">
        <v>0</v>
      </c>
      <c r="O167" s="12">
        <v>0</v>
      </c>
      <c r="P167" s="12">
        <v>0</v>
      </c>
      <c r="Q167" s="12">
        <v>0</v>
      </c>
      <c r="R167" s="12">
        <v>0</v>
      </c>
      <c r="S167" s="12">
        <v>0</v>
      </c>
      <c r="T167" s="12">
        <v>0</v>
      </c>
      <c r="U167" s="13">
        <v>0</v>
      </c>
    </row>
    <row r="168" spans="1:21" ht="14.25" x14ac:dyDescent="0.2">
      <c r="A168" s="52" t="s">
        <v>70</v>
      </c>
      <c r="C168" s="111" t="s">
        <v>68</v>
      </c>
      <c r="D168" s="12">
        <v>0</v>
      </c>
      <c r="E168" s="12">
        <v>0</v>
      </c>
      <c r="F168" s="12">
        <v>0</v>
      </c>
      <c r="G168" s="12">
        <v>0</v>
      </c>
      <c r="H168" s="12">
        <v>0</v>
      </c>
      <c r="I168" s="12">
        <v>0</v>
      </c>
      <c r="J168" s="12">
        <v>0</v>
      </c>
      <c r="K168" s="12">
        <v>0</v>
      </c>
      <c r="L168" s="12">
        <v>0</v>
      </c>
      <c r="M168" s="12">
        <v>0</v>
      </c>
      <c r="N168" s="12">
        <v>0</v>
      </c>
      <c r="O168" s="12">
        <v>0</v>
      </c>
      <c r="P168" s="12">
        <v>0</v>
      </c>
      <c r="Q168" s="12">
        <v>0</v>
      </c>
      <c r="R168" s="12">
        <v>0</v>
      </c>
      <c r="S168" s="12">
        <v>0</v>
      </c>
      <c r="T168" s="12">
        <v>0</v>
      </c>
      <c r="U168" s="13">
        <v>0</v>
      </c>
    </row>
    <row r="169" spans="1:21" ht="14.25" x14ac:dyDescent="0.2">
      <c r="A169" s="52" t="s">
        <v>70</v>
      </c>
      <c r="C169" s="111" t="s">
        <v>25</v>
      </c>
      <c r="D169" s="12">
        <v>0</v>
      </c>
      <c r="E169" s="12">
        <v>0</v>
      </c>
      <c r="F169" s="12">
        <v>0</v>
      </c>
      <c r="G169" s="12">
        <v>0</v>
      </c>
      <c r="H169" s="12">
        <v>0</v>
      </c>
      <c r="I169" s="12">
        <v>0</v>
      </c>
      <c r="J169" s="12">
        <v>0</v>
      </c>
      <c r="K169" s="12">
        <v>0</v>
      </c>
      <c r="L169" s="12">
        <v>0</v>
      </c>
      <c r="M169" s="12">
        <v>0</v>
      </c>
      <c r="N169" s="12">
        <v>0</v>
      </c>
      <c r="O169" s="12">
        <v>0</v>
      </c>
      <c r="P169" s="12">
        <v>0</v>
      </c>
      <c r="Q169" s="12">
        <v>0</v>
      </c>
      <c r="R169" s="12">
        <v>0</v>
      </c>
      <c r="S169" s="12">
        <v>0</v>
      </c>
      <c r="T169" s="12">
        <v>0</v>
      </c>
      <c r="U169" s="13">
        <v>0</v>
      </c>
    </row>
    <row r="170" spans="1:21" ht="14.25" x14ac:dyDescent="0.2">
      <c r="A170" s="52" t="s">
        <v>70</v>
      </c>
      <c r="C170" s="111" t="s">
        <v>41</v>
      </c>
      <c r="D170" s="12">
        <v>0</v>
      </c>
      <c r="E170" s="12">
        <v>0</v>
      </c>
      <c r="F170" s="12">
        <v>0</v>
      </c>
      <c r="G170" s="12">
        <v>0</v>
      </c>
      <c r="H170" s="12">
        <v>0</v>
      </c>
      <c r="I170" s="12">
        <v>0</v>
      </c>
      <c r="J170" s="12">
        <v>0</v>
      </c>
      <c r="K170" s="12">
        <v>0</v>
      </c>
      <c r="L170" s="12">
        <v>0</v>
      </c>
      <c r="M170" s="12">
        <v>0</v>
      </c>
      <c r="N170" s="12">
        <v>0</v>
      </c>
      <c r="O170" s="12">
        <v>0</v>
      </c>
      <c r="P170" s="12">
        <v>0</v>
      </c>
      <c r="Q170" s="12">
        <v>0</v>
      </c>
      <c r="R170" s="12">
        <v>0</v>
      </c>
      <c r="S170" s="12">
        <v>0</v>
      </c>
      <c r="T170" s="12">
        <v>0</v>
      </c>
      <c r="U170" s="13">
        <v>0</v>
      </c>
    </row>
    <row r="171" spans="1:21" ht="14.25" x14ac:dyDescent="0.2">
      <c r="A171" s="52" t="s">
        <v>70</v>
      </c>
      <c r="C171" s="111" t="s">
        <v>34</v>
      </c>
      <c r="D171" s="12">
        <v>0</v>
      </c>
      <c r="E171" s="12">
        <v>0</v>
      </c>
      <c r="F171" s="12">
        <v>0</v>
      </c>
      <c r="G171" s="12">
        <v>0</v>
      </c>
      <c r="H171" s="12">
        <v>0</v>
      </c>
      <c r="I171" s="12">
        <v>0</v>
      </c>
      <c r="J171" s="12">
        <v>0</v>
      </c>
      <c r="K171" s="12">
        <v>0</v>
      </c>
      <c r="L171" s="12">
        <v>0</v>
      </c>
      <c r="M171" s="12">
        <v>0</v>
      </c>
      <c r="N171" s="12">
        <v>0</v>
      </c>
      <c r="O171" s="12">
        <v>0</v>
      </c>
      <c r="P171" s="12">
        <v>0</v>
      </c>
      <c r="Q171" s="12">
        <v>0</v>
      </c>
      <c r="R171" s="12" t="s">
        <v>203</v>
      </c>
      <c r="S171" s="12" t="s">
        <v>203</v>
      </c>
      <c r="T171" s="12" t="s">
        <v>203</v>
      </c>
      <c r="U171" s="13">
        <v>0</v>
      </c>
    </row>
    <row r="172" spans="1:21" ht="14.25" x14ac:dyDescent="0.2">
      <c r="A172" s="52" t="s">
        <v>70</v>
      </c>
      <c r="C172" s="111" t="s">
        <v>18</v>
      </c>
      <c r="D172" s="12">
        <v>0</v>
      </c>
      <c r="E172" s="12">
        <v>0</v>
      </c>
      <c r="F172" s="12">
        <v>0</v>
      </c>
      <c r="G172" s="12">
        <v>0</v>
      </c>
      <c r="H172" s="12">
        <v>0</v>
      </c>
      <c r="I172" s="12">
        <v>0</v>
      </c>
      <c r="J172" s="12">
        <v>0</v>
      </c>
      <c r="K172" s="12">
        <v>0</v>
      </c>
      <c r="L172" s="12">
        <v>0</v>
      </c>
      <c r="M172" s="12">
        <v>0</v>
      </c>
      <c r="N172" s="12">
        <v>0</v>
      </c>
      <c r="O172" s="12">
        <v>0</v>
      </c>
      <c r="P172" s="12">
        <v>0</v>
      </c>
      <c r="Q172" s="12">
        <v>0</v>
      </c>
      <c r="R172" s="12">
        <v>0</v>
      </c>
      <c r="S172" s="12" t="s">
        <v>203</v>
      </c>
      <c r="T172" s="12" t="s">
        <v>203</v>
      </c>
      <c r="U172" s="13">
        <v>5</v>
      </c>
    </row>
    <row r="173" spans="1:21" ht="14.25" x14ac:dyDescent="0.2">
      <c r="A173" s="52" t="s">
        <v>70</v>
      </c>
      <c r="C173" s="111" t="s">
        <v>27</v>
      </c>
      <c r="D173" s="12">
        <v>0</v>
      </c>
      <c r="E173" s="12">
        <v>0</v>
      </c>
      <c r="F173" s="12">
        <v>0</v>
      </c>
      <c r="G173" s="12">
        <v>0</v>
      </c>
      <c r="H173" s="12">
        <v>0</v>
      </c>
      <c r="I173" s="12">
        <v>0</v>
      </c>
      <c r="J173" s="12">
        <v>0</v>
      </c>
      <c r="K173" s="12">
        <v>0</v>
      </c>
      <c r="L173" s="12">
        <v>0</v>
      </c>
      <c r="M173" s="12">
        <v>0</v>
      </c>
      <c r="N173" s="12">
        <v>0</v>
      </c>
      <c r="O173" s="12">
        <v>0</v>
      </c>
      <c r="P173" s="12">
        <v>0</v>
      </c>
      <c r="Q173" s="12">
        <v>0</v>
      </c>
      <c r="R173" s="12">
        <v>0</v>
      </c>
      <c r="S173" s="12">
        <v>0</v>
      </c>
      <c r="T173" s="12">
        <v>0</v>
      </c>
      <c r="U173" s="13">
        <v>0</v>
      </c>
    </row>
    <row r="174" spans="1:21" ht="14.25" x14ac:dyDescent="0.2">
      <c r="A174" s="52" t="s">
        <v>70</v>
      </c>
      <c r="C174" s="111" t="s">
        <v>20</v>
      </c>
      <c r="D174" s="12">
        <v>0</v>
      </c>
      <c r="E174" s="12">
        <v>0</v>
      </c>
      <c r="F174" s="12">
        <v>0</v>
      </c>
      <c r="G174" s="12">
        <v>0</v>
      </c>
      <c r="H174" s="12">
        <v>0</v>
      </c>
      <c r="I174" s="12">
        <v>0</v>
      </c>
      <c r="J174" s="12">
        <v>0</v>
      </c>
      <c r="K174" s="12">
        <v>0</v>
      </c>
      <c r="L174" s="12">
        <v>0</v>
      </c>
      <c r="M174" s="12">
        <v>0</v>
      </c>
      <c r="N174" s="12">
        <v>0</v>
      </c>
      <c r="O174" s="12">
        <v>0</v>
      </c>
      <c r="P174" s="12">
        <v>0</v>
      </c>
      <c r="Q174" s="12">
        <v>0</v>
      </c>
      <c r="R174" s="12" t="s">
        <v>203</v>
      </c>
      <c r="S174" s="12" t="s">
        <v>203</v>
      </c>
      <c r="T174" s="12" t="s">
        <v>203</v>
      </c>
      <c r="U174" s="13" t="s">
        <v>203</v>
      </c>
    </row>
    <row r="175" spans="1:21" ht="14.25" x14ac:dyDescent="0.2">
      <c r="A175" s="52" t="s">
        <v>70</v>
      </c>
      <c r="C175" s="111" t="s">
        <v>19</v>
      </c>
      <c r="D175" s="12">
        <v>0</v>
      </c>
      <c r="E175" s="12">
        <v>0</v>
      </c>
      <c r="F175" s="12">
        <v>0</v>
      </c>
      <c r="G175" s="12">
        <v>0</v>
      </c>
      <c r="H175" s="12">
        <v>0</v>
      </c>
      <c r="I175" s="12">
        <v>0</v>
      </c>
      <c r="J175" s="12">
        <v>0</v>
      </c>
      <c r="K175" s="12">
        <v>0</v>
      </c>
      <c r="L175" s="12">
        <v>0</v>
      </c>
      <c r="M175" s="12">
        <v>0</v>
      </c>
      <c r="N175" s="12">
        <v>0</v>
      </c>
      <c r="O175" s="12">
        <v>0</v>
      </c>
      <c r="P175" s="12">
        <v>0</v>
      </c>
      <c r="Q175" s="12">
        <v>0</v>
      </c>
      <c r="R175" s="12">
        <v>0</v>
      </c>
      <c r="S175" s="12">
        <v>0</v>
      </c>
      <c r="T175" s="12">
        <v>0</v>
      </c>
      <c r="U175" s="13">
        <v>0</v>
      </c>
    </row>
    <row r="176" spans="1:21" ht="14.25" x14ac:dyDescent="0.2">
      <c r="A176" s="52" t="s">
        <v>70</v>
      </c>
      <c r="C176" s="111" t="s">
        <v>21</v>
      </c>
      <c r="D176" s="12">
        <v>0</v>
      </c>
      <c r="E176" s="12">
        <v>0</v>
      </c>
      <c r="F176" s="12">
        <v>0</v>
      </c>
      <c r="G176" s="12">
        <v>0</v>
      </c>
      <c r="H176" s="12">
        <v>0</v>
      </c>
      <c r="I176" s="12">
        <v>0</v>
      </c>
      <c r="J176" s="12">
        <v>0</v>
      </c>
      <c r="K176" s="12">
        <v>0</v>
      </c>
      <c r="L176" s="12">
        <v>0</v>
      </c>
      <c r="M176" s="12">
        <v>0</v>
      </c>
      <c r="N176" s="12">
        <v>0</v>
      </c>
      <c r="O176" s="12">
        <v>0</v>
      </c>
      <c r="P176" s="12">
        <v>0</v>
      </c>
      <c r="Q176" s="12">
        <v>0</v>
      </c>
      <c r="R176" s="12">
        <v>0</v>
      </c>
      <c r="S176" s="12">
        <v>0</v>
      </c>
      <c r="T176" s="12">
        <v>0</v>
      </c>
      <c r="U176" s="13">
        <v>0</v>
      </c>
    </row>
    <row r="177" spans="1:21" ht="14.25" x14ac:dyDescent="0.2">
      <c r="A177" s="52" t="s">
        <v>70</v>
      </c>
      <c r="C177" s="111" t="s">
        <v>26</v>
      </c>
      <c r="D177" s="12">
        <v>0</v>
      </c>
      <c r="E177" s="12">
        <v>0</v>
      </c>
      <c r="F177" s="12">
        <v>0</v>
      </c>
      <c r="G177" s="12">
        <v>0</v>
      </c>
      <c r="H177" s="12">
        <v>0</v>
      </c>
      <c r="I177" s="12">
        <v>0</v>
      </c>
      <c r="J177" s="12">
        <v>0</v>
      </c>
      <c r="K177" s="12">
        <v>0</v>
      </c>
      <c r="L177" s="12">
        <v>0</v>
      </c>
      <c r="M177" s="12">
        <v>0</v>
      </c>
      <c r="N177" s="12">
        <v>0</v>
      </c>
      <c r="O177" s="12">
        <v>0</v>
      </c>
      <c r="P177" s="12">
        <v>0</v>
      </c>
      <c r="Q177" s="12">
        <v>0</v>
      </c>
      <c r="R177" s="12" t="s">
        <v>203</v>
      </c>
      <c r="S177" s="12">
        <v>0</v>
      </c>
      <c r="T177" s="12">
        <v>0</v>
      </c>
      <c r="U177" s="13">
        <v>0</v>
      </c>
    </row>
    <row r="178" spans="1:21" ht="14.25" x14ac:dyDescent="0.2">
      <c r="A178" s="52" t="s">
        <v>70</v>
      </c>
      <c r="C178" s="111" t="s">
        <v>36</v>
      </c>
      <c r="D178" s="12">
        <v>0</v>
      </c>
      <c r="E178" s="12">
        <v>0</v>
      </c>
      <c r="F178" s="12">
        <v>0</v>
      </c>
      <c r="G178" s="12">
        <v>0</v>
      </c>
      <c r="H178" s="12">
        <v>0</v>
      </c>
      <c r="I178" s="12">
        <v>0</v>
      </c>
      <c r="J178" s="12">
        <v>0</v>
      </c>
      <c r="K178" s="12">
        <v>0</v>
      </c>
      <c r="L178" s="12">
        <v>0</v>
      </c>
      <c r="M178" s="12">
        <v>0</v>
      </c>
      <c r="N178" s="12">
        <v>0</v>
      </c>
      <c r="O178" s="12">
        <v>0</v>
      </c>
      <c r="P178" s="12">
        <v>0</v>
      </c>
      <c r="Q178" s="12">
        <v>0</v>
      </c>
      <c r="R178" s="12" t="s">
        <v>203</v>
      </c>
      <c r="S178" s="12">
        <v>0</v>
      </c>
      <c r="T178" s="12">
        <v>0</v>
      </c>
      <c r="U178" s="13">
        <v>0</v>
      </c>
    </row>
    <row r="179" spans="1:21" ht="14.25" x14ac:dyDescent="0.2">
      <c r="A179" s="52" t="s">
        <v>70</v>
      </c>
      <c r="C179" s="111" t="s">
        <v>29</v>
      </c>
      <c r="D179" s="12">
        <v>0</v>
      </c>
      <c r="E179" s="12">
        <v>0</v>
      </c>
      <c r="F179" s="12">
        <v>0</v>
      </c>
      <c r="G179" s="12">
        <v>0</v>
      </c>
      <c r="H179" s="12">
        <v>0</v>
      </c>
      <c r="I179" s="12">
        <v>0</v>
      </c>
      <c r="J179" s="12">
        <v>0</v>
      </c>
      <c r="K179" s="12">
        <v>0</v>
      </c>
      <c r="L179" s="12">
        <v>0</v>
      </c>
      <c r="M179" s="12">
        <v>0</v>
      </c>
      <c r="N179" s="12">
        <v>0</v>
      </c>
      <c r="O179" s="12">
        <v>0</v>
      </c>
      <c r="P179" s="12">
        <v>0</v>
      </c>
      <c r="Q179" s="12">
        <v>0</v>
      </c>
      <c r="R179" s="12">
        <v>0</v>
      </c>
      <c r="S179" s="12">
        <v>0</v>
      </c>
      <c r="T179" s="12">
        <v>0</v>
      </c>
      <c r="U179" s="13">
        <v>0</v>
      </c>
    </row>
    <row r="180" spans="1:21" ht="14.25" x14ac:dyDescent="0.2">
      <c r="A180" s="52" t="s">
        <v>70</v>
      </c>
      <c r="C180" s="111" t="s">
        <v>38</v>
      </c>
      <c r="D180" s="12">
        <v>0</v>
      </c>
      <c r="E180" s="12">
        <v>0</v>
      </c>
      <c r="F180" s="12">
        <v>0</v>
      </c>
      <c r="G180" s="12">
        <v>0</v>
      </c>
      <c r="H180" s="12">
        <v>0</v>
      </c>
      <c r="I180" s="12">
        <v>0</v>
      </c>
      <c r="J180" s="12">
        <v>0</v>
      </c>
      <c r="K180" s="12">
        <v>0</v>
      </c>
      <c r="L180" s="12">
        <v>0</v>
      </c>
      <c r="M180" s="12">
        <v>0</v>
      </c>
      <c r="N180" s="12">
        <v>0</v>
      </c>
      <c r="O180" s="12">
        <v>0</v>
      </c>
      <c r="P180" s="12">
        <v>0</v>
      </c>
      <c r="Q180" s="12">
        <v>0</v>
      </c>
      <c r="R180" s="12">
        <v>0</v>
      </c>
      <c r="S180" s="12" t="s">
        <v>203</v>
      </c>
      <c r="T180" s="12">
        <v>0</v>
      </c>
      <c r="U180" s="13">
        <v>0</v>
      </c>
    </row>
    <row r="181" spans="1:21" ht="14.25" x14ac:dyDescent="0.2">
      <c r="A181" s="52" t="s">
        <v>70</v>
      </c>
      <c r="C181" s="111" t="s">
        <v>28</v>
      </c>
      <c r="D181" s="12">
        <v>0</v>
      </c>
      <c r="E181" s="12">
        <v>0</v>
      </c>
      <c r="F181" s="12">
        <v>0</v>
      </c>
      <c r="G181" s="12">
        <v>0</v>
      </c>
      <c r="H181" s="12">
        <v>0</v>
      </c>
      <c r="I181" s="12">
        <v>0</v>
      </c>
      <c r="J181" s="12">
        <v>0</v>
      </c>
      <c r="K181" s="12">
        <v>0</v>
      </c>
      <c r="L181" s="12">
        <v>0</v>
      </c>
      <c r="M181" s="12">
        <v>0</v>
      </c>
      <c r="N181" s="12">
        <v>0</v>
      </c>
      <c r="O181" s="12">
        <v>0</v>
      </c>
      <c r="P181" s="12">
        <v>0</v>
      </c>
      <c r="Q181" s="12">
        <v>0</v>
      </c>
      <c r="R181" s="12">
        <v>0</v>
      </c>
      <c r="S181" s="12">
        <v>0</v>
      </c>
      <c r="T181" s="12">
        <v>0</v>
      </c>
      <c r="U181" s="13">
        <v>0</v>
      </c>
    </row>
    <row r="182" spans="1:21" ht="14.25" x14ac:dyDescent="0.2">
      <c r="A182" s="52" t="s">
        <v>70</v>
      </c>
      <c r="C182" s="111" t="s">
        <v>23</v>
      </c>
      <c r="D182" s="12">
        <v>0</v>
      </c>
      <c r="E182" s="12">
        <v>0</v>
      </c>
      <c r="F182" s="12">
        <v>0</v>
      </c>
      <c r="G182" s="12">
        <v>0</v>
      </c>
      <c r="H182" s="12">
        <v>0</v>
      </c>
      <c r="I182" s="12">
        <v>0</v>
      </c>
      <c r="J182" s="12">
        <v>0</v>
      </c>
      <c r="K182" s="12">
        <v>0</v>
      </c>
      <c r="L182" s="12">
        <v>0</v>
      </c>
      <c r="M182" s="12">
        <v>0</v>
      </c>
      <c r="N182" s="12">
        <v>0</v>
      </c>
      <c r="O182" s="12">
        <v>0</v>
      </c>
      <c r="P182" s="12">
        <v>0</v>
      </c>
      <c r="Q182" s="12">
        <v>0</v>
      </c>
      <c r="R182" s="12" t="s">
        <v>203</v>
      </c>
      <c r="S182" s="12" t="s">
        <v>203</v>
      </c>
      <c r="T182" s="12">
        <v>0</v>
      </c>
      <c r="U182" s="13">
        <v>0</v>
      </c>
    </row>
    <row r="183" spans="1:21" ht="14.25" x14ac:dyDescent="0.2">
      <c r="A183" s="52" t="s">
        <v>70</v>
      </c>
      <c r="C183" s="111" t="s">
        <v>22</v>
      </c>
      <c r="D183" s="12">
        <v>0</v>
      </c>
      <c r="E183" s="12">
        <v>0</v>
      </c>
      <c r="F183" s="12">
        <v>0</v>
      </c>
      <c r="G183" s="12">
        <v>0</v>
      </c>
      <c r="H183" s="12">
        <v>0</v>
      </c>
      <c r="I183" s="12">
        <v>0</v>
      </c>
      <c r="J183" s="12">
        <v>0</v>
      </c>
      <c r="K183" s="12">
        <v>0</v>
      </c>
      <c r="L183" s="12">
        <v>0</v>
      </c>
      <c r="M183" s="12">
        <v>0</v>
      </c>
      <c r="N183" s="12">
        <v>0</v>
      </c>
      <c r="O183" s="12">
        <v>0</v>
      </c>
      <c r="P183" s="12">
        <v>0</v>
      </c>
      <c r="Q183" s="12">
        <v>0</v>
      </c>
      <c r="R183" s="12" t="s">
        <v>203</v>
      </c>
      <c r="S183" s="12">
        <v>0</v>
      </c>
      <c r="T183" s="12">
        <v>0</v>
      </c>
      <c r="U183" s="13">
        <v>0</v>
      </c>
    </row>
    <row r="184" spans="1:21" ht="15" thickBot="1" x14ac:dyDescent="0.25">
      <c r="A184" s="52" t="s">
        <v>70</v>
      </c>
      <c r="C184" s="111" t="s">
        <v>24</v>
      </c>
      <c r="D184" s="14">
        <v>0</v>
      </c>
      <c r="E184" s="14">
        <v>0</v>
      </c>
      <c r="F184" s="14">
        <v>0</v>
      </c>
      <c r="G184" s="14">
        <v>0</v>
      </c>
      <c r="H184" s="14">
        <v>0</v>
      </c>
      <c r="I184" s="14">
        <v>0</v>
      </c>
      <c r="J184" s="14">
        <v>0</v>
      </c>
      <c r="K184" s="14">
        <v>0</v>
      </c>
      <c r="L184" s="14">
        <v>0</v>
      </c>
      <c r="M184" s="14">
        <v>0</v>
      </c>
      <c r="N184" s="14">
        <v>0</v>
      </c>
      <c r="O184" s="14">
        <v>0</v>
      </c>
      <c r="P184" s="14">
        <v>0</v>
      </c>
      <c r="Q184" s="14" t="s">
        <v>203</v>
      </c>
      <c r="R184" s="14">
        <v>636</v>
      </c>
      <c r="S184" s="14">
        <v>1850</v>
      </c>
      <c r="T184" s="14">
        <v>1417</v>
      </c>
      <c r="U184" s="15">
        <v>958</v>
      </c>
    </row>
    <row r="185" spans="1:21" ht="15.75" thickBot="1" x14ac:dyDescent="0.3">
      <c r="A185" s="52" t="s">
        <v>70</v>
      </c>
      <c r="C185" s="112" t="s">
        <v>14</v>
      </c>
      <c r="D185" s="17">
        <v>0</v>
      </c>
      <c r="E185" s="17">
        <v>0</v>
      </c>
      <c r="F185" s="17">
        <v>0</v>
      </c>
      <c r="G185" s="17">
        <v>0</v>
      </c>
      <c r="H185" s="17">
        <v>0</v>
      </c>
      <c r="I185" s="17">
        <v>0</v>
      </c>
      <c r="J185" s="17">
        <v>0</v>
      </c>
      <c r="K185" s="17">
        <v>0</v>
      </c>
      <c r="L185" s="17">
        <v>0</v>
      </c>
      <c r="M185" s="17">
        <v>0</v>
      </c>
      <c r="N185" s="17">
        <v>0</v>
      </c>
      <c r="O185" s="17">
        <v>0</v>
      </c>
      <c r="P185" s="17">
        <v>0</v>
      </c>
      <c r="Q185" s="17" t="s">
        <v>203</v>
      </c>
      <c r="R185" s="17">
        <v>645</v>
      </c>
      <c r="S185" s="17">
        <v>1858</v>
      </c>
      <c r="T185" s="17">
        <v>1423</v>
      </c>
      <c r="U185" s="18" t="s">
        <v>203</v>
      </c>
    </row>
    <row r="189" spans="1:21" ht="23.25" x14ac:dyDescent="0.2">
      <c r="C189" s="1" t="s">
        <v>119</v>
      </c>
      <c r="D189" s="1"/>
      <c r="E189" s="1"/>
      <c r="F189" s="1"/>
      <c r="G189" s="1"/>
      <c r="H189" s="1"/>
      <c r="I189" s="1"/>
      <c r="J189" s="1"/>
      <c r="K189" s="1"/>
      <c r="L189" s="1"/>
      <c r="M189" s="1"/>
      <c r="N189" s="1"/>
    </row>
    <row r="190" spans="1:21" ht="13.5" thickBot="1" x14ac:dyDescent="0.25">
      <c r="C190" s="169"/>
      <c r="D190" s="169"/>
      <c r="E190" s="169"/>
      <c r="F190" s="169"/>
      <c r="G190" s="169"/>
      <c r="H190" s="169"/>
      <c r="I190" s="169"/>
      <c r="J190" s="169"/>
      <c r="K190" s="169"/>
      <c r="L190" s="169"/>
      <c r="M190" s="169"/>
      <c r="N190" s="169"/>
    </row>
    <row r="191" spans="1:21" ht="15.75" thickBot="1" x14ac:dyDescent="0.3">
      <c r="C191" s="2"/>
      <c r="D191" s="166" t="s">
        <v>44</v>
      </c>
      <c r="E191" s="167"/>
      <c r="F191" s="167"/>
      <c r="G191" s="167"/>
      <c r="H191" s="167"/>
      <c r="I191" s="167"/>
      <c r="J191" s="167"/>
      <c r="K191" s="167"/>
      <c r="L191" s="167"/>
      <c r="M191" s="167"/>
      <c r="N191" s="167"/>
      <c r="O191" s="167"/>
      <c r="P191" s="167"/>
      <c r="Q191" s="167"/>
      <c r="R191" s="167"/>
      <c r="S191" s="167"/>
      <c r="T191" s="167"/>
      <c r="U191" s="168"/>
    </row>
    <row r="192" spans="1:21" ht="15.75" thickBot="1" x14ac:dyDescent="0.3">
      <c r="A192" s="52" t="s">
        <v>71</v>
      </c>
      <c r="C192" s="113" t="s">
        <v>143</v>
      </c>
      <c r="D192" s="5" t="s">
        <v>0</v>
      </c>
      <c r="E192" s="5" t="s">
        <v>1</v>
      </c>
      <c r="F192" s="5" t="s">
        <v>2</v>
      </c>
      <c r="G192" s="5" t="s">
        <v>3</v>
      </c>
      <c r="H192" s="5" t="s">
        <v>4</v>
      </c>
      <c r="I192" s="5" t="s">
        <v>5</v>
      </c>
      <c r="J192" s="5" t="s">
        <v>6</v>
      </c>
      <c r="K192" s="5" t="s">
        <v>7</v>
      </c>
      <c r="L192" s="5" t="s">
        <v>8</v>
      </c>
      <c r="M192" s="5" t="s">
        <v>9</v>
      </c>
      <c r="N192" s="5" t="s">
        <v>10</v>
      </c>
      <c r="O192" s="5" t="s">
        <v>11</v>
      </c>
      <c r="P192" s="5" t="s">
        <v>17</v>
      </c>
      <c r="Q192" s="5" t="s">
        <v>42</v>
      </c>
      <c r="R192" s="5" t="s">
        <v>69</v>
      </c>
      <c r="S192" s="5" t="s">
        <v>142</v>
      </c>
      <c r="T192" s="5" t="s">
        <v>170</v>
      </c>
      <c r="U192" s="6" t="s">
        <v>173</v>
      </c>
    </row>
    <row r="193" spans="1:21" ht="14.25" x14ac:dyDescent="0.2">
      <c r="A193" s="52" t="s">
        <v>71</v>
      </c>
      <c r="C193" s="111" t="s">
        <v>67</v>
      </c>
      <c r="D193" s="12">
        <v>0</v>
      </c>
      <c r="E193" s="12">
        <v>0</v>
      </c>
      <c r="F193" s="12">
        <v>0</v>
      </c>
      <c r="G193" s="12">
        <v>0</v>
      </c>
      <c r="H193" s="12">
        <v>0</v>
      </c>
      <c r="I193" s="12">
        <v>0</v>
      </c>
      <c r="J193" s="12">
        <v>0</v>
      </c>
      <c r="K193" s="12">
        <v>0</v>
      </c>
      <c r="L193" s="12">
        <v>0</v>
      </c>
      <c r="M193" s="12">
        <v>0</v>
      </c>
      <c r="N193" s="12">
        <v>0</v>
      </c>
      <c r="O193" s="12">
        <v>0</v>
      </c>
      <c r="P193" s="12">
        <v>0</v>
      </c>
      <c r="Q193" s="12">
        <v>0</v>
      </c>
      <c r="R193" s="12">
        <v>0</v>
      </c>
      <c r="S193" s="12">
        <v>0</v>
      </c>
      <c r="T193" s="12">
        <v>0</v>
      </c>
      <c r="U193" s="13">
        <v>0</v>
      </c>
    </row>
    <row r="194" spans="1:21" ht="14.25" x14ac:dyDescent="0.2">
      <c r="A194" s="52" t="s">
        <v>71</v>
      </c>
      <c r="C194" s="111" t="s">
        <v>68</v>
      </c>
      <c r="D194" s="12">
        <v>0</v>
      </c>
      <c r="E194" s="12">
        <v>0</v>
      </c>
      <c r="F194" s="12">
        <v>0</v>
      </c>
      <c r="G194" s="12">
        <v>0</v>
      </c>
      <c r="H194" s="12">
        <v>0</v>
      </c>
      <c r="I194" s="12">
        <v>0</v>
      </c>
      <c r="J194" s="12">
        <v>0</v>
      </c>
      <c r="K194" s="12">
        <v>0</v>
      </c>
      <c r="L194" s="12">
        <v>0</v>
      </c>
      <c r="M194" s="12">
        <v>0</v>
      </c>
      <c r="N194" s="12">
        <v>0</v>
      </c>
      <c r="O194" s="12">
        <v>0</v>
      </c>
      <c r="P194" s="12">
        <v>0</v>
      </c>
      <c r="Q194" s="12">
        <v>0</v>
      </c>
      <c r="R194" s="12">
        <v>0</v>
      </c>
      <c r="S194" s="12">
        <v>0</v>
      </c>
      <c r="T194" s="12">
        <v>0</v>
      </c>
      <c r="U194" s="13">
        <v>0</v>
      </c>
    </row>
    <row r="195" spans="1:21" ht="14.25" x14ac:dyDescent="0.2">
      <c r="A195" s="52" t="s">
        <v>71</v>
      </c>
      <c r="C195" s="111" t="s">
        <v>25</v>
      </c>
      <c r="D195" s="12">
        <v>0</v>
      </c>
      <c r="E195" s="12">
        <v>0</v>
      </c>
      <c r="F195" s="12">
        <v>0</v>
      </c>
      <c r="G195" s="12">
        <v>0</v>
      </c>
      <c r="H195" s="12">
        <v>0</v>
      </c>
      <c r="I195" s="12">
        <v>0</v>
      </c>
      <c r="J195" s="12">
        <v>0</v>
      </c>
      <c r="K195" s="12">
        <v>0</v>
      </c>
      <c r="L195" s="12">
        <v>0</v>
      </c>
      <c r="M195" s="12">
        <v>0</v>
      </c>
      <c r="N195" s="12">
        <v>0</v>
      </c>
      <c r="O195" s="12">
        <v>0</v>
      </c>
      <c r="P195" s="12">
        <v>0</v>
      </c>
      <c r="Q195" s="12">
        <v>0</v>
      </c>
      <c r="R195" s="12">
        <v>0</v>
      </c>
      <c r="S195" s="12">
        <v>0</v>
      </c>
      <c r="T195" s="12">
        <v>0</v>
      </c>
      <c r="U195" s="13">
        <v>0</v>
      </c>
    </row>
    <row r="196" spans="1:21" ht="14.25" x14ac:dyDescent="0.2">
      <c r="A196" s="52" t="s">
        <v>71</v>
      </c>
      <c r="C196" s="111" t="s">
        <v>41</v>
      </c>
      <c r="D196" s="12">
        <v>0</v>
      </c>
      <c r="E196" s="12">
        <v>0</v>
      </c>
      <c r="F196" s="12">
        <v>0</v>
      </c>
      <c r="G196" s="12">
        <v>0</v>
      </c>
      <c r="H196" s="12">
        <v>0</v>
      </c>
      <c r="I196" s="12">
        <v>0</v>
      </c>
      <c r="J196" s="12">
        <v>0</v>
      </c>
      <c r="K196" s="12">
        <v>0</v>
      </c>
      <c r="L196" s="12">
        <v>0</v>
      </c>
      <c r="M196" s="12">
        <v>0</v>
      </c>
      <c r="N196" s="12">
        <v>0</v>
      </c>
      <c r="O196" s="12">
        <v>0</v>
      </c>
      <c r="P196" s="12">
        <v>0</v>
      </c>
      <c r="Q196" s="12">
        <v>0</v>
      </c>
      <c r="R196" s="12">
        <v>0</v>
      </c>
      <c r="S196" s="12">
        <v>0</v>
      </c>
      <c r="T196" s="12">
        <v>0</v>
      </c>
      <c r="U196" s="13">
        <v>0</v>
      </c>
    </row>
    <row r="197" spans="1:21" ht="14.25" x14ac:dyDescent="0.2">
      <c r="A197" s="52" t="s">
        <v>71</v>
      </c>
      <c r="C197" s="111" t="s">
        <v>34</v>
      </c>
      <c r="D197" s="12">
        <v>0</v>
      </c>
      <c r="E197" s="12">
        <v>0</v>
      </c>
      <c r="F197" s="12">
        <v>0</v>
      </c>
      <c r="G197" s="12">
        <v>0</v>
      </c>
      <c r="H197" s="12">
        <v>0</v>
      </c>
      <c r="I197" s="12">
        <v>0</v>
      </c>
      <c r="J197" s="12">
        <v>0</v>
      </c>
      <c r="K197" s="12">
        <v>0</v>
      </c>
      <c r="L197" s="12">
        <v>0</v>
      </c>
      <c r="M197" s="12">
        <v>0</v>
      </c>
      <c r="N197" s="12">
        <v>0</v>
      </c>
      <c r="O197" s="12">
        <v>0</v>
      </c>
      <c r="P197" s="12">
        <v>0</v>
      </c>
      <c r="Q197" s="12">
        <v>0</v>
      </c>
      <c r="R197" s="12">
        <v>0</v>
      </c>
      <c r="S197" s="12" t="s">
        <v>203</v>
      </c>
      <c r="T197" s="12" t="s">
        <v>203</v>
      </c>
      <c r="U197" s="13" t="s">
        <v>203</v>
      </c>
    </row>
    <row r="198" spans="1:21" ht="14.25" x14ac:dyDescent="0.2">
      <c r="A198" s="52" t="s">
        <v>71</v>
      </c>
      <c r="C198" s="111" t="s">
        <v>18</v>
      </c>
      <c r="D198" s="12">
        <v>0</v>
      </c>
      <c r="E198" s="12">
        <v>0</v>
      </c>
      <c r="F198" s="12">
        <v>0</v>
      </c>
      <c r="G198" s="12">
        <v>0</v>
      </c>
      <c r="H198" s="12">
        <v>0</v>
      </c>
      <c r="I198" s="12">
        <v>0</v>
      </c>
      <c r="J198" s="12">
        <v>0</v>
      </c>
      <c r="K198" s="12">
        <v>0</v>
      </c>
      <c r="L198" s="12">
        <v>0</v>
      </c>
      <c r="M198" s="12">
        <v>0</v>
      </c>
      <c r="N198" s="12">
        <v>0</v>
      </c>
      <c r="O198" s="12">
        <v>0</v>
      </c>
      <c r="P198" s="12">
        <v>0</v>
      </c>
      <c r="Q198" s="12">
        <v>0</v>
      </c>
      <c r="R198" s="12">
        <v>0</v>
      </c>
      <c r="S198" s="12" t="s">
        <v>203</v>
      </c>
      <c r="T198" s="12" t="s">
        <v>203</v>
      </c>
      <c r="U198" s="13">
        <v>0</v>
      </c>
    </row>
    <row r="199" spans="1:21" ht="14.25" x14ac:dyDescent="0.2">
      <c r="A199" s="52" t="s">
        <v>71</v>
      </c>
      <c r="C199" s="111" t="s">
        <v>27</v>
      </c>
      <c r="D199" s="12">
        <v>0</v>
      </c>
      <c r="E199" s="12">
        <v>0</v>
      </c>
      <c r="F199" s="12">
        <v>0</v>
      </c>
      <c r="G199" s="12">
        <v>0</v>
      </c>
      <c r="H199" s="12">
        <v>0</v>
      </c>
      <c r="I199" s="12">
        <v>0</v>
      </c>
      <c r="J199" s="12">
        <v>0</v>
      </c>
      <c r="K199" s="12">
        <v>0</v>
      </c>
      <c r="L199" s="12">
        <v>0</v>
      </c>
      <c r="M199" s="12">
        <v>0</v>
      </c>
      <c r="N199" s="12">
        <v>0</v>
      </c>
      <c r="O199" s="12">
        <v>0</v>
      </c>
      <c r="P199" s="12">
        <v>0</v>
      </c>
      <c r="Q199" s="12">
        <v>0</v>
      </c>
      <c r="R199" s="12">
        <v>0</v>
      </c>
      <c r="S199" s="12">
        <v>0</v>
      </c>
      <c r="T199" s="12">
        <v>0</v>
      </c>
      <c r="U199" s="13">
        <v>0</v>
      </c>
    </row>
    <row r="200" spans="1:21" ht="14.25" x14ac:dyDescent="0.2">
      <c r="A200" s="52" t="s">
        <v>71</v>
      </c>
      <c r="C200" s="111" t="s">
        <v>20</v>
      </c>
      <c r="D200" s="12">
        <v>0</v>
      </c>
      <c r="E200" s="12">
        <v>0</v>
      </c>
      <c r="F200" s="12">
        <v>0</v>
      </c>
      <c r="G200" s="12">
        <v>0</v>
      </c>
      <c r="H200" s="12">
        <v>0</v>
      </c>
      <c r="I200" s="12">
        <v>0</v>
      </c>
      <c r="J200" s="12">
        <v>0</v>
      </c>
      <c r="K200" s="12">
        <v>0</v>
      </c>
      <c r="L200" s="12">
        <v>0</v>
      </c>
      <c r="M200" s="12">
        <v>0</v>
      </c>
      <c r="N200" s="12">
        <v>0</v>
      </c>
      <c r="O200" s="12">
        <v>0</v>
      </c>
      <c r="P200" s="12">
        <v>0</v>
      </c>
      <c r="Q200" s="12">
        <v>0</v>
      </c>
      <c r="R200" s="12">
        <v>0</v>
      </c>
      <c r="S200" s="12" t="s">
        <v>203</v>
      </c>
      <c r="T200" s="12">
        <v>0</v>
      </c>
      <c r="U200" s="13">
        <v>0</v>
      </c>
    </row>
    <row r="201" spans="1:21" ht="14.25" x14ac:dyDescent="0.2">
      <c r="A201" s="52" t="s">
        <v>71</v>
      </c>
      <c r="C201" s="111" t="s">
        <v>19</v>
      </c>
      <c r="D201" s="12">
        <v>0</v>
      </c>
      <c r="E201" s="12">
        <v>0</v>
      </c>
      <c r="F201" s="12">
        <v>0</v>
      </c>
      <c r="G201" s="12">
        <v>0</v>
      </c>
      <c r="H201" s="12">
        <v>0</v>
      </c>
      <c r="I201" s="12">
        <v>0</v>
      </c>
      <c r="J201" s="12">
        <v>0</v>
      </c>
      <c r="K201" s="12">
        <v>0</v>
      </c>
      <c r="L201" s="12">
        <v>0</v>
      </c>
      <c r="M201" s="12">
        <v>0</v>
      </c>
      <c r="N201" s="12">
        <v>0</v>
      </c>
      <c r="O201" s="12">
        <v>0</v>
      </c>
      <c r="P201" s="12">
        <v>0</v>
      </c>
      <c r="Q201" s="12">
        <v>0</v>
      </c>
      <c r="R201" s="12">
        <v>0</v>
      </c>
      <c r="S201" s="12">
        <v>5</v>
      </c>
      <c r="T201" s="12" t="s">
        <v>203</v>
      </c>
      <c r="U201" s="13">
        <v>0</v>
      </c>
    </row>
    <row r="202" spans="1:21" ht="14.25" x14ac:dyDescent="0.2">
      <c r="A202" s="52" t="s">
        <v>71</v>
      </c>
      <c r="C202" s="111" t="s">
        <v>21</v>
      </c>
      <c r="D202" s="12">
        <v>0</v>
      </c>
      <c r="E202" s="12">
        <v>0</v>
      </c>
      <c r="F202" s="12">
        <v>0</v>
      </c>
      <c r="G202" s="12">
        <v>0</v>
      </c>
      <c r="H202" s="12">
        <v>0</v>
      </c>
      <c r="I202" s="12">
        <v>0</v>
      </c>
      <c r="J202" s="12">
        <v>0</v>
      </c>
      <c r="K202" s="12">
        <v>0</v>
      </c>
      <c r="L202" s="12">
        <v>0</v>
      </c>
      <c r="M202" s="12">
        <v>0</v>
      </c>
      <c r="N202" s="12">
        <v>0</v>
      </c>
      <c r="O202" s="12">
        <v>0</v>
      </c>
      <c r="P202" s="12">
        <v>0</v>
      </c>
      <c r="Q202" s="12">
        <v>0</v>
      </c>
      <c r="R202" s="12">
        <v>0</v>
      </c>
      <c r="S202" s="12">
        <v>0</v>
      </c>
      <c r="T202" s="12">
        <v>0</v>
      </c>
      <c r="U202" s="13" t="s">
        <v>203</v>
      </c>
    </row>
    <row r="203" spans="1:21" ht="14.25" x14ac:dyDescent="0.2">
      <c r="A203" s="52" t="s">
        <v>71</v>
      </c>
      <c r="C203" s="111" t="s">
        <v>26</v>
      </c>
      <c r="D203" s="12">
        <v>0</v>
      </c>
      <c r="E203" s="12">
        <v>0</v>
      </c>
      <c r="F203" s="12">
        <v>0</v>
      </c>
      <c r="G203" s="12">
        <v>0</v>
      </c>
      <c r="H203" s="12">
        <v>0</v>
      </c>
      <c r="I203" s="12">
        <v>0</v>
      </c>
      <c r="J203" s="12">
        <v>0</v>
      </c>
      <c r="K203" s="12">
        <v>0</v>
      </c>
      <c r="L203" s="12">
        <v>0</v>
      </c>
      <c r="M203" s="12">
        <v>0</v>
      </c>
      <c r="N203" s="12">
        <v>0</v>
      </c>
      <c r="O203" s="12">
        <v>0</v>
      </c>
      <c r="P203" s="12">
        <v>0</v>
      </c>
      <c r="Q203" s="12">
        <v>0</v>
      </c>
      <c r="R203" s="12">
        <v>0</v>
      </c>
      <c r="S203" s="12">
        <v>0</v>
      </c>
      <c r="T203" s="12">
        <v>0</v>
      </c>
      <c r="U203" s="13">
        <v>0</v>
      </c>
    </row>
    <row r="204" spans="1:21" ht="14.25" x14ac:dyDescent="0.2">
      <c r="A204" s="52" t="s">
        <v>71</v>
      </c>
      <c r="C204" s="111" t="s">
        <v>36</v>
      </c>
      <c r="D204" s="12">
        <v>0</v>
      </c>
      <c r="E204" s="12">
        <v>0</v>
      </c>
      <c r="F204" s="12">
        <v>0</v>
      </c>
      <c r="G204" s="12">
        <v>0</v>
      </c>
      <c r="H204" s="12">
        <v>0</v>
      </c>
      <c r="I204" s="12">
        <v>0</v>
      </c>
      <c r="J204" s="12">
        <v>0</v>
      </c>
      <c r="K204" s="12">
        <v>0</v>
      </c>
      <c r="L204" s="12">
        <v>0</v>
      </c>
      <c r="M204" s="12">
        <v>0</v>
      </c>
      <c r="N204" s="12">
        <v>0</v>
      </c>
      <c r="O204" s="12">
        <v>0</v>
      </c>
      <c r="P204" s="12">
        <v>0</v>
      </c>
      <c r="Q204" s="12">
        <v>0</v>
      </c>
      <c r="R204" s="12">
        <v>0</v>
      </c>
      <c r="S204" s="12">
        <v>0</v>
      </c>
      <c r="T204" s="12">
        <v>0</v>
      </c>
      <c r="U204" s="13">
        <v>0</v>
      </c>
    </row>
    <row r="205" spans="1:21" ht="14.25" x14ac:dyDescent="0.2">
      <c r="A205" s="52" t="s">
        <v>71</v>
      </c>
      <c r="C205" s="111" t="s">
        <v>29</v>
      </c>
      <c r="D205" s="12">
        <v>0</v>
      </c>
      <c r="E205" s="12">
        <v>0</v>
      </c>
      <c r="F205" s="12">
        <v>0</v>
      </c>
      <c r="G205" s="12">
        <v>0</v>
      </c>
      <c r="H205" s="12">
        <v>0</v>
      </c>
      <c r="I205" s="12">
        <v>0</v>
      </c>
      <c r="J205" s="12">
        <v>0</v>
      </c>
      <c r="K205" s="12">
        <v>0</v>
      </c>
      <c r="L205" s="12">
        <v>0</v>
      </c>
      <c r="M205" s="12">
        <v>0</v>
      </c>
      <c r="N205" s="12">
        <v>0</v>
      </c>
      <c r="O205" s="12">
        <v>0</v>
      </c>
      <c r="P205" s="12">
        <v>0</v>
      </c>
      <c r="Q205" s="12">
        <v>0</v>
      </c>
      <c r="R205" s="12">
        <v>0</v>
      </c>
      <c r="S205" s="12">
        <v>0</v>
      </c>
      <c r="T205" s="12">
        <v>0</v>
      </c>
      <c r="U205" s="13">
        <v>0</v>
      </c>
    </row>
    <row r="206" spans="1:21" ht="14.25" x14ac:dyDescent="0.2">
      <c r="A206" s="52" t="s">
        <v>71</v>
      </c>
      <c r="C206" s="111" t="s">
        <v>38</v>
      </c>
      <c r="D206" s="12">
        <v>0</v>
      </c>
      <c r="E206" s="12">
        <v>0</v>
      </c>
      <c r="F206" s="12">
        <v>0</v>
      </c>
      <c r="G206" s="12">
        <v>0</v>
      </c>
      <c r="H206" s="12">
        <v>0</v>
      </c>
      <c r="I206" s="12">
        <v>0</v>
      </c>
      <c r="J206" s="12">
        <v>0</v>
      </c>
      <c r="K206" s="12">
        <v>0</v>
      </c>
      <c r="L206" s="12">
        <v>0</v>
      </c>
      <c r="M206" s="12">
        <v>0</v>
      </c>
      <c r="N206" s="12">
        <v>0</v>
      </c>
      <c r="O206" s="12">
        <v>0</v>
      </c>
      <c r="P206" s="12">
        <v>0</v>
      </c>
      <c r="Q206" s="12">
        <v>0</v>
      </c>
      <c r="R206" s="12">
        <v>0</v>
      </c>
      <c r="S206" s="12">
        <v>0</v>
      </c>
      <c r="T206" s="12">
        <v>0</v>
      </c>
      <c r="U206" s="13">
        <v>0</v>
      </c>
    </row>
    <row r="207" spans="1:21" ht="14.25" x14ac:dyDescent="0.2">
      <c r="A207" s="52" t="s">
        <v>71</v>
      </c>
      <c r="C207" s="111" t="s">
        <v>28</v>
      </c>
      <c r="D207" s="12">
        <v>0</v>
      </c>
      <c r="E207" s="12">
        <v>0</v>
      </c>
      <c r="F207" s="12">
        <v>0</v>
      </c>
      <c r="G207" s="12">
        <v>0</v>
      </c>
      <c r="H207" s="12">
        <v>0</v>
      </c>
      <c r="I207" s="12">
        <v>0</v>
      </c>
      <c r="J207" s="12">
        <v>0</v>
      </c>
      <c r="K207" s="12">
        <v>0</v>
      </c>
      <c r="L207" s="12">
        <v>0</v>
      </c>
      <c r="M207" s="12">
        <v>0</v>
      </c>
      <c r="N207" s="12">
        <v>0</v>
      </c>
      <c r="O207" s="12">
        <v>0</v>
      </c>
      <c r="P207" s="12">
        <v>0</v>
      </c>
      <c r="Q207" s="12">
        <v>0</v>
      </c>
      <c r="R207" s="12">
        <v>0</v>
      </c>
      <c r="S207" s="12">
        <v>0</v>
      </c>
      <c r="T207" s="12">
        <v>0</v>
      </c>
      <c r="U207" s="13">
        <v>0</v>
      </c>
    </row>
    <row r="208" spans="1:21" ht="14.25" x14ac:dyDescent="0.2">
      <c r="A208" s="52" t="s">
        <v>71</v>
      </c>
      <c r="C208" s="111" t="s">
        <v>23</v>
      </c>
      <c r="D208" s="12">
        <v>0</v>
      </c>
      <c r="E208" s="12">
        <v>0</v>
      </c>
      <c r="F208" s="12">
        <v>0</v>
      </c>
      <c r="G208" s="12">
        <v>0</v>
      </c>
      <c r="H208" s="12">
        <v>0</v>
      </c>
      <c r="I208" s="12">
        <v>0</v>
      </c>
      <c r="J208" s="12">
        <v>0</v>
      </c>
      <c r="K208" s="12">
        <v>0</v>
      </c>
      <c r="L208" s="12">
        <v>0</v>
      </c>
      <c r="M208" s="12">
        <v>0</v>
      </c>
      <c r="N208" s="12">
        <v>0</v>
      </c>
      <c r="O208" s="12">
        <v>0</v>
      </c>
      <c r="P208" s="12">
        <v>0</v>
      </c>
      <c r="Q208" s="12">
        <v>0</v>
      </c>
      <c r="R208" s="12">
        <v>0</v>
      </c>
      <c r="S208" s="12">
        <v>0</v>
      </c>
      <c r="T208" s="12">
        <v>0</v>
      </c>
      <c r="U208" s="13">
        <v>0</v>
      </c>
    </row>
    <row r="209" spans="1:21" ht="14.25" x14ac:dyDescent="0.2">
      <c r="A209" s="52" t="s">
        <v>71</v>
      </c>
      <c r="C209" s="111" t="s">
        <v>22</v>
      </c>
      <c r="D209" s="12">
        <v>0</v>
      </c>
      <c r="E209" s="12">
        <v>0</v>
      </c>
      <c r="F209" s="12">
        <v>0</v>
      </c>
      <c r="G209" s="12">
        <v>0</v>
      </c>
      <c r="H209" s="12">
        <v>0</v>
      </c>
      <c r="I209" s="12">
        <v>0</v>
      </c>
      <c r="J209" s="12">
        <v>0</v>
      </c>
      <c r="K209" s="12">
        <v>0</v>
      </c>
      <c r="L209" s="12">
        <v>0</v>
      </c>
      <c r="M209" s="12">
        <v>0</v>
      </c>
      <c r="N209" s="12">
        <v>0</v>
      </c>
      <c r="O209" s="12">
        <v>0</v>
      </c>
      <c r="P209" s="12">
        <v>0</v>
      </c>
      <c r="Q209" s="12">
        <v>0</v>
      </c>
      <c r="R209" s="12">
        <v>0</v>
      </c>
      <c r="S209" s="12" t="s">
        <v>203</v>
      </c>
      <c r="T209" s="12" t="s">
        <v>203</v>
      </c>
      <c r="U209" s="13" t="s">
        <v>203</v>
      </c>
    </row>
    <row r="210" spans="1:21" ht="15" thickBot="1" x14ac:dyDescent="0.25">
      <c r="A210" s="52" t="s">
        <v>71</v>
      </c>
      <c r="C210" s="111" t="s">
        <v>24</v>
      </c>
      <c r="D210" s="14">
        <v>0</v>
      </c>
      <c r="E210" s="14">
        <v>0</v>
      </c>
      <c r="F210" s="14">
        <v>0</v>
      </c>
      <c r="G210" s="14">
        <v>0</v>
      </c>
      <c r="H210" s="14">
        <v>0</v>
      </c>
      <c r="I210" s="14">
        <v>0</v>
      </c>
      <c r="J210" s="14">
        <v>0</v>
      </c>
      <c r="K210" s="14">
        <v>0</v>
      </c>
      <c r="L210" s="14">
        <v>0</v>
      </c>
      <c r="M210" s="14">
        <v>0</v>
      </c>
      <c r="N210" s="14">
        <v>0</v>
      </c>
      <c r="O210" s="14">
        <v>0</v>
      </c>
      <c r="P210" s="14">
        <v>0</v>
      </c>
      <c r="Q210" s="14">
        <v>0</v>
      </c>
      <c r="R210" s="14">
        <v>0</v>
      </c>
      <c r="S210" s="14" t="s">
        <v>203</v>
      </c>
      <c r="T210" s="14" t="s">
        <v>203</v>
      </c>
      <c r="U210" s="15">
        <v>7</v>
      </c>
    </row>
    <row r="211" spans="1:21" ht="15.75" thickBot="1" x14ac:dyDescent="0.3">
      <c r="A211" s="52" t="s">
        <v>71</v>
      </c>
      <c r="C211" s="112" t="s">
        <v>14</v>
      </c>
      <c r="D211" s="17">
        <v>0</v>
      </c>
      <c r="E211" s="17">
        <v>0</v>
      </c>
      <c r="F211" s="17">
        <v>0</v>
      </c>
      <c r="G211" s="17">
        <v>0</v>
      </c>
      <c r="H211" s="17">
        <v>0</v>
      </c>
      <c r="I211" s="17">
        <v>0</v>
      </c>
      <c r="J211" s="17">
        <v>0</v>
      </c>
      <c r="K211" s="17">
        <v>0</v>
      </c>
      <c r="L211" s="17">
        <v>0</v>
      </c>
      <c r="M211" s="17">
        <v>0</v>
      </c>
      <c r="N211" s="17">
        <v>0</v>
      </c>
      <c r="O211" s="17">
        <v>0</v>
      </c>
      <c r="P211" s="17">
        <v>0</v>
      </c>
      <c r="Q211" s="17">
        <v>0</v>
      </c>
      <c r="R211" s="17">
        <v>0</v>
      </c>
      <c r="S211" s="17">
        <v>15</v>
      </c>
      <c r="T211" s="17">
        <v>10</v>
      </c>
      <c r="U211" s="18">
        <v>11</v>
      </c>
    </row>
  </sheetData>
  <mergeCells count="16">
    <mergeCell ref="D191:U191"/>
    <mergeCell ref="C2:N2"/>
    <mergeCell ref="C34:N34"/>
    <mergeCell ref="C60:N60"/>
    <mergeCell ref="C138:N138"/>
    <mergeCell ref="C86:N86"/>
    <mergeCell ref="C112:N112"/>
    <mergeCell ref="D9:U9"/>
    <mergeCell ref="D35:U35"/>
    <mergeCell ref="D61:U61"/>
    <mergeCell ref="C190:N190"/>
    <mergeCell ref="C164:N164"/>
    <mergeCell ref="D87:U87"/>
    <mergeCell ref="D113:U113"/>
    <mergeCell ref="D139:U139"/>
    <mergeCell ref="D165:U165"/>
  </mergeCells>
  <conditionalFormatting sqref="D63:U80">
    <cfRule type="cellIs" dxfId="37" priority="6" operator="between">
      <formula>1</formula>
      <formula>4</formula>
    </cfRule>
  </conditionalFormatting>
  <conditionalFormatting sqref="D89:U106">
    <cfRule type="cellIs" dxfId="36" priority="5" operator="between">
      <formula>1</formula>
      <formula>4</formula>
    </cfRule>
  </conditionalFormatting>
  <conditionalFormatting sqref="D115:U132">
    <cfRule type="cellIs" dxfId="35" priority="4" operator="between">
      <formula>1</formula>
      <formula>4</formula>
    </cfRule>
  </conditionalFormatting>
  <conditionalFormatting sqref="D141:U158">
    <cfRule type="cellIs" dxfId="34" priority="3" operator="between">
      <formula>1</formula>
      <formula>4</formula>
    </cfRule>
  </conditionalFormatting>
  <conditionalFormatting sqref="D167:U184">
    <cfRule type="cellIs" dxfId="33" priority="2" operator="between">
      <formula>1</formula>
      <formula>4</formula>
    </cfRule>
  </conditionalFormatting>
  <conditionalFormatting sqref="D193:U210">
    <cfRule type="cellIs" dxfId="32" priority="1" operator="between">
      <formula>1</formula>
      <formula>4</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autoPageBreaks="0"/>
  </sheetPr>
  <dimension ref="A1:W165"/>
  <sheetViews>
    <sheetView topLeftCell="B1" zoomScale="80" zoomScaleNormal="80" workbookViewId="0">
      <selection activeCell="B1" sqref="B1"/>
    </sheetView>
  </sheetViews>
  <sheetFormatPr defaultColWidth="9.140625" defaultRowHeight="12.75" x14ac:dyDescent="0.2"/>
  <cols>
    <col min="1" max="1" width="9.140625" style="53" hidden="1" customWidth="1"/>
    <col min="2" max="2" width="9.140625" style="9"/>
    <col min="3" max="3" width="36.85546875" style="9" customWidth="1"/>
    <col min="4" max="4" width="8.85546875" style="9" bestFit="1" customWidth="1"/>
    <col min="5" max="5" width="12.140625" style="9" customWidth="1"/>
    <col min="6" max="6" width="12.28515625" style="9" customWidth="1"/>
    <col min="7" max="7" width="11.85546875" style="9" customWidth="1"/>
    <col min="8" max="12" width="15.140625" style="9" customWidth="1"/>
    <col min="13" max="17" width="16.7109375" style="9" bestFit="1" customWidth="1"/>
    <col min="18" max="18" width="18" style="9" customWidth="1"/>
    <col min="19" max="19" width="18" style="9" bestFit="1" customWidth="1"/>
    <col min="20" max="20" width="21.5703125" style="9" customWidth="1"/>
    <col min="21" max="21" width="20.5703125" style="9" bestFit="1" customWidth="1"/>
    <col min="22" max="22" width="26.42578125" style="49" customWidth="1"/>
    <col min="23" max="23" width="11.5703125" style="9" bestFit="1" customWidth="1"/>
    <col min="24" max="24" width="13" style="9" bestFit="1" customWidth="1"/>
    <col min="25" max="16384" width="9.140625" style="9"/>
  </cols>
  <sheetData>
    <row r="1" spans="1:23" ht="26.25" x14ac:dyDescent="0.4">
      <c r="C1" s="34" t="s">
        <v>179</v>
      </c>
      <c r="D1" s="34"/>
    </row>
    <row r="2" spans="1:23" ht="18.75" customHeight="1" thickBot="1" x14ac:dyDescent="0.25">
      <c r="C2" s="170" t="s">
        <v>153</v>
      </c>
      <c r="D2" s="170"/>
      <c r="E2" s="170"/>
      <c r="F2" s="170"/>
      <c r="G2" s="170"/>
      <c r="H2" s="170"/>
      <c r="I2" s="170"/>
      <c r="J2" s="170"/>
      <c r="K2" s="170"/>
      <c r="L2" s="170"/>
      <c r="M2" s="170"/>
      <c r="N2" s="170"/>
      <c r="W2" s="30">
        <v>0</v>
      </c>
    </row>
    <row r="3" spans="1:23" ht="16.5" thickTop="1" x14ac:dyDescent="0.25">
      <c r="C3" s="35"/>
      <c r="D3" s="35"/>
    </row>
    <row r="4" spans="1:23" ht="15.75" x14ac:dyDescent="0.25">
      <c r="C4" s="35" t="s">
        <v>56</v>
      </c>
      <c r="D4" s="35"/>
    </row>
    <row r="6" spans="1:23" ht="24.75" customHeight="1" thickBot="1" x14ac:dyDescent="0.25">
      <c r="C6" s="1" t="s">
        <v>138</v>
      </c>
      <c r="D6" s="1"/>
      <c r="E6" s="1"/>
      <c r="F6" s="1"/>
      <c r="G6" s="1"/>
      <c r="H6" s="1"/>
      <c r="I6" s="1"/>
      <c r="J6" s="1"/>
      <c r="K6" s="1"/>
      <c r="L6" s="1"/>
      <c r="M6" s="1"/>
      <c r="N6" s="1"/>
    </row>
    <row r="7" spans="1:23" ht="15.75" thickBot="1" x14ac:dyDescent="0.3">
      <c r="C7" s="36"/>
      <c r="D7" s="166" t="s">
        <v>51</v>
      </c>
      <c r="E7" s="167"/>
      <c r="F7" s="167"/>
      <c r="G7" s="167"/>
      <c r="H7" s="167"/>
      <c r="I7" s="167"/>
      <c r="J7" s="167"/>
      <c r="K7" s="167"/>
      <c r="L7" s="167"/>
      <c r="M7" s="167"/>
      <c r="N7" s="167"/>
      <c r="O7" s="167"/>
      <c r="P7" s="167"/>
      <c r="Q7" s="167"/>
      <c r="R7" s="167"/>
      <c r="S7" s="167"/>
      <c r="T7" s="167"/>
      <c r="U7" s="168"/>
    </row>
    <row r="8" spans="1:23" ht="15.75" thickBot="1" x14ac:dyDescent="0.3">
      <c r="C8" s="113" t="s">
        <v>139</v>
      </c>
      <c r="D8" s="5" t="s">
        <v>0</v>
      </c>
      <c r="E8" s="5" t="s">
        <v>1</v>
      </c>
      <c r="F8" s="5" t="s">
        <v>2</v>
      </c>
      <c r="G8" s="5" t="s">
        <v>3</v>
      </c>
      <c r="H8" s="5" t="s">
        <v>4</v>
      </c>
      <c r="I8" s="5" t="s">
        <v>5</v>
      </c>
      <c r="J8" s="5" t="s">
        <v>6</v>
      </c>
      <c r="K8" s="5" t="s">
        <v>7</v>
      </c>
      <c r="L8" s="5" t="s">
        <v>8</v>
      </c>
      <c r="M8" s="5" t="s">
        <v>9</v>
      </c>
      <c r="N8" s="5" t="s">
        <v>10</v>
      </c>
      <c r="O8" s="5" t="s">
        <v>11</v>
      </c>
      <c r="P8" s="5" t="s">
        <v>17</v>
      </c>
      <c r="Q8" s="5" t="s">
        <v>42</v>
      </c>
      <c r="R8" s="5" t="s">
        <v>69</v>
      </c>
      <c r="S8" s="5" t="s">
        <v>142</v>
      </c>
      <c r="T8" s="5" t="s">
        <v>170</v>
      </c>
      <c r="U8" s="6" t="s">
        <v>173</v>
      </c>
    </row>
    <row r="9" spans="1:23" ht="14.25" x14ac:dyDescent="0.2">
      <c r="A9" s="53" t="s">
        <v>73</v>
      </c>
      <c r="C9" s="111" t="s">
        <v>12</v>
      </c>
      <c r="D9" s="37">
        <v>0</v>
      </c>
      <c r="E9" s="37">
        <v>0</v>
      </c>
      <c r="F9" s="37">
        <v>0</v>
      </c>
      <c r="G9" s="37">
        <v>0</v>
      </c>
      <c r="H9" s="37">
        <v>0</v>
      </c>
      <c r="I9" s="37">
        <v>0</v>
      </c>
      <c r="J9" s="37">
        <v>0</v>
      </c>
      <c r="K9" s="37">
        <v>0</v>
      </c>
      <c r="L9" s="37">
        <v>0</v>
      </c>
      <c r="M9" s="12">
        <v>4347379.2195999995</v>
      </c>
      <c r="N9" s="12">
        <v>4715563.9482000023</v>
      </c>
      <c r="O9" s="12">
        <v>4714028.5076999962</v>
      </c>
      <c r="P9" s="12">
        <v>3082542.0590000013</v>
      </c>
      <c r="Q9" s="12">
        <v>2711400.8700999976</v>
      </c>
      <c r="R9" s="12">
        <v>2489806.1490000007</v>
      </c>
      <c r="S9" s="12">
        <v>1782299.114700001</v>
      </c>
      <c r="T9" s="37">
        <v>1380180</v>
      </c>
      <c r="U9" s="38">
        <v>1373992.5399999996</v>
      </c>
      <c r="W9" s="79"/>
    </row>
    <row r="10" spans="1:23" ht="14.25" x14ac:dyDescent="0.2">
      <c r="A10" s="53" t="s">
        <v>73</v>
      </c>
      <c r="C10" s="111" t="s">
        <v>169</v>
      </c>
      <c r="D10" s="37">
        <v>0</v>
      </c>
      <c r="E10" s="37">
        <v>0</v>
      </c>
      <c r="F10" s="37">
        <v>0</v>
      </c>
      <c r="G10" s="37">
        <v>0</v>
      </c>
      <c r="H10" s="37">
        <v>0</v>
      </c>
      <c r="I10" s="37">
        <v>0</v>
      </c>
      <c r="J10" s="37">
        <v>0</v>
      </c>
      <c r="K10" s="37">
        <v>0</v>
      </c>
      <c r="L10" s="37">
        <v>0</v>
      </c>
      <c r="M10" s="12">
        <v>3820203.6718000001</v>
      </c>
      <c r="N10" s="12">
        <v>3203043.8146000011</v>
      </c>
      <c r="O10" s="12">
        <v>2762535.3057999997</v>
      </c>
      <c r="P10" s="12">
        <v>2774757.363799999</v>
      </c>
      <c r="Q10" s="12">
        <v>2395914.8543999996</v>
      </c>
      <c r="R10" s="12">
        <v>1804457.7886999997</v>
      </c>
      <c r="S10" s="12">
        <v>1947861.0374000003</v>
      </c>
      <c r="T10" s="37">
        <v>1940594</v>
      </c>
      <c r="U10" s="38">
        <v>1935802.7299999993</v>
      </c>
      <c r="W10" s="79"/>
    </row>
    <row r="11" spans="1:23" ht="14.25" x14ac:dyDescent="0.2">
      <c r="A11" s="53" t="s">
        <v>73</v>
      </c>
      <c r="C11" s="111" t="s">
        <v>168</v>
      </c>
      <c r="D11" s="37">
        <v>0</v>
      </c>
      <c r="E11" s="37">
        <v>0</v>
      </c>
      <c r="F11" s="37">
        <v>0</v>
      </c>
      <c r="G11" s="37">
        <v>0</v>
      </c>
      <c r="H11" s="37">
        <v>0</v>
      </c>
      <c r="I11" s="37">
        <v>0</v>
      </c>
      <c r="J11" s="37">
        <v>0</v>
      </c>
      <c r="K11" s="37">
        <v>0</v>
      </c>
      <c r="L11" s="37">
        <v>0</v>
      </c>
      <c r="M11" s="12">
        <v>165743829.18390051</v>
      </c>
      <c r="N11" s="12">
        <v>126996814.23720011</v>
      </c>
      <c r="O11" s="12">
        <v>131657371.6261002</v>
      </c>
      <c r="P11" s="12">
        <v>123375984.16609985</v>
      </c>
      <c r="Q11" s="12">
        <v>120392606.12210003</v>
      </c>
      <c r="R11" s="12">
        <v>122683427.05610013</v>
      </c>
      <c r="S11" s="12">
        <v>127323791.52020003</v>
      </c>
      <c r="T11" s="37">
        <v>142120776</v>
      </c>
      <c r="U11" s="38">
        <v>140911400.96000031</v>
      </c>
      <c r="W11" s="79"/>
    </row>
    <row r="12" spans="1:23" ht="14.25" x14ac:dyDescent="0.2">
      <c r="A12" s="53" t="s">
        <v>73</v>
      </c>
      <c r="C12" s="111" t="s">
        <v>37</v>
      </c>
      <c r="D12" s="37">
        <v>0</v>
      </c>
      <c r="E12" s="37">
        <v>0</v>
      </c>
      <c r="F12" s="37">
        <v>0</v>
      </c>
      <c r="G12" s="37">
        <v>0</v>
      </c>
      <c r="H12" s="37">
        <v>0</v>
      </c>
      <c r="I12" s="37">
        <v>0</v>
      </c>
      <c r="J12" s="37">
        <v>0</v>
      </c>
      <c r="K12" s="37">
        <v>0</v>
      </c>
      <c r="L12" s="37">
        <v>0</v>
      </c>
      <c r="M12" s="12">
        <v>220127870.45850027</v>
      </c>
      <c r="N12" s="12">
        <v>153082486.31119999</v>
      </c>
      <c r="O12" s="12">
        <v>170070633.46440047</v>
      </c>
      <c r="P12" s="12">
        <v>176798897.87119979</v>
      </c>
      <c r="Q12" s="12">
        <v>183860420.12980026</v>
      </c>
      <c r="R12" s="12">
        <v>197451740.41379988</v>
      </c>
      <c r="S12" s="12">
        <v>214412771.49790022</v>
      </c>
      <c r="T12" s="37">
        <v>259124063</v>
      </c>
      <c r="U12" s="38">
        <v>250524000.76999983</v>
      </c>
      <c r="W12" s="79"/>
    </row>
    <row r="13" spans="1:23" ht="14.25" x14ac:dyDescent="0.2">
      <c r="A13" s="53" t="s">
        <v>73</v>
      </c>
      <c r="C13" s="111" t="s">
        <v>35</v>
      </c>
      <c r="D13" s="37">
        <v>0</v>
      </c>
      <c r="E13" s="37">
        <v>0</v>
      </c>
      <c r="F13" s="37">
        <v>0</v>
      </c>
      <c r="G13" s="37">
        <v>0</v>
      </c>
      <c r="H13" s="37">
        <v>0</v>
      </c>
      <c r="I13" s="37">
        <v>0</v>
      </c>
      <c r="J13" s="37">
        <v>0</v>
      </c>
      <c r="K13" s="37">
        <v>0</v>
      </c>
      <c r="L13" s="37">
        <v>0</v>
      </c>
      <c r="M13" s="12">
        <v>204582642.71050039</v>
      </c>
      <c r="N13" s="12">
        <v>221067395.24639997</v>
      </c>
      <c r="O13" s="12">
        <v>203611872.98100007</v>
      </c>
      <c r="P13" s="12">
        <v>198002376.81600025</v>
      </c>
      <c r="Q13" s="12">
        <v>210351941.06649983</v>
      </c>
      <c r="R13" s="12">
        <v>235877869.44000018</v>
      </c>
      <c r="S13" s="12">
        <v>263778774.27749959</v>
      </c>
      <c r="T13" s="37">
        <v>321986469</v>
      </c>
      <c r="U13" s="38">
        <v>324538090.35999948</v>
      </c>
      <c r="W13" s="79"/>
    </row>
    <row r="14" spans="1:23" ht="14.25" x14ac:dyDescent="0.2">
      <c r="A14" s="53" t="s">
        <v>73</v>
      </c>
      <c r="C14" s="111" t="s">
        <v>30</v>
      </c>
      <c r="D14" s="37">
        <v>0</v>
      </c>
      <c r="E14" s="37">
        <v>0</v>
      </c>
      <c r="F14" s="37">
        <v>0</v>
      </c>
      <c r="G14" s="37">
        <v>0</v>
      </c>
      <c r="H14" s="37">
        <v>0</v>
      </c>
      <c r="I14" s="37">
        <v>0</v>
      </c>
      <c r="J14" s="37">
        <v>0</v>
      </c>
      <c r="K14" s="37">
        <v>0</v>
      </c>
      <c r="L14" s="37">
        <v>0</v>
      </c>
      <c r="M14" s="12">
        <v>430704026.56430006</v>
      </c>
      <c r="N14" s="12">
        <v>294811403.61219996</v>
      </c>
      <c r="O14" s="12">
        <v>316772929.43230021</v>
      </c>
      <c r="P14" s="12">
        <v>352703071.83809996</v>
      </c>
      <c r="Q14" s="12">
        <v>391503327.84639984</v>
      </c>
      <c r="R14" s="12">
        <v>442587276.74030006</v>
      </c>
      <c r="S14" s="12">
        <v>512448453.62779921</v>
      </c>
      <c r="T14" s="37">
        <v>641052803</v>
      </c>
      <c r="U14" s="38">
        <v>653437807.3900001</v>
      </c>
      <c r="W14" s="79"/>
    </row>
    <row r="15" spans="1:23" ht="14.25" x14ac:dyDescent="0.2">
      <c r="A15" s="53" t="s">
        <v>73</v>
      </c>
      <c r="C15" s="111" t="s">
        <v>31</v>
      </c>
      <c r="D15" s="37">
        <v>0</v>
      </c>
      <c r="E15" s="37">
        <v>0</v>
      </c>
      <c r="F15" s="37">
        <v>0</v>
      </c>
      <c r="G15" s="37">
        <v>0</v>
      </c>
      <c r="H15" s="37">
        <v>0</v>
      </c>
      <c r="I15" s="37">
        <v>0</v>
      </c>
      <c r="J15" s="37">
        <v>0</v>
      </c>
      <c r="K15" s="37">
        <v>0</v>
      </c>
      <c r="L15" s="37">
        <v>0</v>
      </c>
      <c r="M15" s="12">
        <v>479246044.20619911</v>
      </c>
      <c r="N15" s="12">
        <v>463483460.35539997</v>
      </c>
      <c r="O15" s="12">
        <v>432446352.82589954</v>
      </c>
      <c r="P15" s="12">
        <v>463515939.5284</v>
      </c>
      <c r="Q15" s="12">
        <v>482533430.60299951</v>
      </c>
      <c r="R15" s="12">
        <v>539503164.78669953</v>
      </c>
      <c r="S15" s="12">
        <v>562752811.46269989</v>
      </c>
      <c r="T15" s="37">
        <v>678607641</v>
      </c>
      <c r="U15" s="38">
        <v>691702413.80999851</v>
      </c>
      <c r="W15" s="79"/>
    </row>
    <row r="16" spans="1:23" ht="14.25" x14ac:dyDescent="0.2">
      <c r="A16" s="53" t="s">
        <v>73</v>
      </c>
      <c r="C16" s="111" t="s">
        <v>32</v>
      </c>
      <c r="D16" s="37">
        <v>0</v>
      </c>
      <c r="E16" s="37">
        <v>0</v>
      </c>
      <c r="F16" s="37">
        <v>0</v>
      </c>
      <c r="G16" s="37">
        <v>0</v>
      </c>
      <c r="H16" s="37">
        <v>0</v>
      </c>
      <c r="I16" s="37">
        <v>0</v>
      </c>
      <c r="J16" s="37">
        <v>0</v>
      </c>
      <c r="K16" s="37">
        <v>0</v>
      </c>
      <c r="L16" s="37">
        <v>0</v>
      </c>
      <c r="M16" s="12">
        <v>519888525.39280021</v>
      </c>
      <c r="N16" s="12">
        <v>553465978.6388005</v>
      </c>
      <c r="O16" s="12">
        <v>613433709.33340037</v>
      </c>
      <c r="P16" s="12">
        <v>635548710.19910026</v>
      </c>
      <c r="Q16" s="12">
        <v>693080927.81140101</v>
      </c>
      <c r="R16" s="12">
        <v>786351371.5072993</v>
      </c>
      <c r="S16" s="12">
        <v>833832763.01430011</v>
      </c>
      <c r="T16" s="37">
        <v>984682524</v>
      </c>
      <c r="U16" s="38">
        <v>985356652.12999797</v>
      </c>
      <c r="W16" s="79"/>
    </row>
    <row r="17" spans="1:23" ht="14.25" x14ac:dyDescent="0.2">
      <c r="A17" s="53" t="s">
        <v>73</v>
      </c>
      <c r="C17" s="111" t="s">
        <v>13</v>
      </c>
      <c r="D17" s="37">
        <v>0</v>
      </c>
      <c r="E17" s="37">
        <v>0</v>
      </c>
      <c r="F17" s="37">
        <v>0</v>
      </c>
      <c r="G17" s="37">
        <v>0</v>
      </c>
      <c r="H17" s="37">
        <v>0</v>
      </c>
      <c r="I17" s="37">
        <v>0</v>
      </c>
      <c r="J17" s="37">
        <v>0</v>
      </c>
      <c r="K17" s="37">
        <v>0</v>
      </c>
      <c r="L17" s="37">
        <v>0</v>
      </c>
      <c r="M17" s="12">
        <v>1200464258.2166984</v>
      </c>
      <c r="N17" s="12">
        <v>1046029969.9970008</v>
      </c>
      <c r="O17" s="12">
        <v>1071150309.2277002</v>
      </c>
      <c r="P17" s="12">
        <v>1077182051.901299</v>
      </c>
      <c r="Q17" s="12">
        <v>1032642845.5651019</v>
      </c>
      <c r="R17" s="12">
        <v>1034887015.3438007</v>
      </c>
      <c r="S17" s="12">
        <v>1223808466.749599</v>
      </c>
      <c r="T17" s="37">
        <v>1101353984</v>
      </c>
      <c r="U17" s="38">
        <v>1054941784.9199997</v>
      </c>
      <c r="W17" s="79"/>
    </row>
    <row r="18" spans="1:23" ht="14.25" x14ac:dyDescent="0.2">
      <c r="A18" s="53" t="s">
        <v>73</v>
      </c>
      <c r="C18" s="111" t="s">
        <v>172</v>
      </c>
      <c r="D18" s="37">
        <v>0</v>
      </c>
      <c r="E18" s="37">
        <v>0</v>
      </c>
      <c r="F18" s="37">
        <v>0</v>
      </c>
      <c r="G18" s="37">
        <v>0</v>
      </c>
      <c r="H18" s="37">
        <v>0</v>
      </c>
      <c r="I18" s="37">
        <v>0</v>
      </c>
      <c r="J18" s="37">
        <v>0</v>
      </c>
      <c r="K18" s="37">
        <v>0</v>
      </c>
      <c r="L18" s="37">
        <v>0</v>
      </c>
      <c r="M18" s="12">
        <v>4602515584.5592937</v>
      </c>
      <c r="N18" s="12">
        <v>4479842016.7884998</v>
      </c>
      <c r="O18" s="12">
        <v>4868818599.5116005</v>
      </c>
      <c r="P18" s="12">
        <v>4870546975.9259958</v>
      </c>
      <c r="Q18" s="12">
        <v>4603352831.9470968</v>
      </c>
      <c r="R18" s="12">
        <v>4383441269.7402077</v>
      </c>
      <c r="S18" s="12">
        <v>5686236479.3510027</v>
      </c>
      <c r="T18" s="37">
        <v>3602148314</v>
      </c>
      <c r="U18" s="38">
        <v>3016576952.7699933</v>
      </c>
      <c r="W18" s="79"/>
    </row>
    <row r="19" spans="1:23" ht="15" thickBot="1" x14ac:dyDescent="0.25">
      <c r="A19" s="53" t="s">
        <v>73</v>
      </c>
      <c r="C19" s="111" t="s">
        <v>171</v>
      </c>
      <c r="D19" s="39">
        <v>0</v>
      </c>
      <c r="E19" s="39">
        <v>0</v>
      </c>
      <c r="F19" s="39">
        <v>0</v>
      </c>
      <c r="G19" s="39">
        <v>0</v>
      </c>
      <c r="H19" s="39">
        <v>0</v>
      </c>
      <c r="I19" s="39">
        <v>0</v>
      </c>
      <c r="J19" s="39">
        <v>0</v>
      </c>
      <c r="K19" s="39">
        <v>0</v>
      </c>
      <c r="L19" s="39">
        <v>0</v>
      </c>
      <c r="M19" s="12">
        <v>15094722289.58378</v>
      </c>
      <c r="N19" s="12">
        <v>18491982937.300102</v>
      </c>
      <c r="O19" s="12">
        <v>23828353341.527767</v>
      </c>
      <c r="P19" s="12">
        <v>27377044454.973618</v>
      </c>
      <c r="Q19" s="12">
        <v>29295555982.442505</v>
      </c>
      <c r="R19" s="12">
        <v>31916836255.020573</v>
      </c>
      <c r="S19" s="12">
        <v>50116225442.975662</v>
      </c>
      <c r="T19" s="37">
        <v>33194533539</v>
      </c>
      <c r="U19" s="38">
        <v>27452536804.239975</v>
      </c>
      <c r="W19" s="79"/>
    </row>
    <row r="20" spans="1:23" ht="15.75" thickBot="1" x14ac:dyDescent="0.3">
      <c r="A20" s="53" t="s">
        <v>73</v>
      </c>
      <c r="C20" s="114" t="s">
        <v>54</v>
      </c>
      <c r="D20" s="41">
        <v>0</v>
      </c>
      <c r="E20" s="41">
        <v>0</v>
      </c>
      <c r="F20" s="41">
        <v>0</v>
      </c>
      <c r="G20" s="41">
        <v>0</v>
      </c>
      <c r="H20" s="41">
        <v>0</v>
      </c>
      <c r="I20" s="41">
        <v>0</v>
      </c>
      <c r="J20" s="41">
        <v>0</v>
      </c>
      <c r="K20" s="41">
        <v>0</v>
      </c>
      <c r="L20" s="41">
        <v>0</v>
      </c>
      <c r="M20" s="41">
        <v>22926162653.767372</v>
      </c>
      <c r="N20" s="41">
        <v>25838681070.249603</v>
      </c>
      <c r="O20" s="41">
        <v>31643791683.743668</v>
      </c>
      <c r="P20" s="41">
        <v>35280575762.642609</v>
      </c>
      <c r="Q20" s="41">
        <v>37018381629.258408</v>
      </c>
      <c r="R20" s="41">
        <v>39663913653.986481</v>
      </c>
      <c r="S20" s="41">
        <v>59544549914.628761</v>
      </c>
      <c r="T20" s="41">
        <v>40928930887</v>
      </c>
      <c r="U20" s="42">
        <v>34573835702.619965</v>
      </c>
      <c r="W20" s="79"/>
    </row>
    <row r="21" spans="1:23" ht="15.75" thickBot="1" x14ac:dyDescent="0.3">
      <c r="A21" s="53" t="s">
        <v>73</v>
      </c>
      <c r="C21" s="114" t="s">
        <v>53</v>
      </c>
      <c r="D21" s="41">
        <v>0</v>
      </c>
      <c r="E21" s="41">
        <v>0</v>
      </c>
      <c r="F21" s="41">
        <v>0</v>
      </c>
      <c r="G21" s="41">
        <v>0</v>
      </c>
      <c r="H21" s="41">
        <v>0</v>
      </c>
      <c r="I21" s="41">
        <v>0</v>
      </c>
      <c r="J21" s="41">
        <v>0</v>
      </c>
      <c r="K21" s="41">
        <v>0</v>
      </c>
      <c r="L21" s="41">
        <v>0</v>
      </c>
      <c r="M21" s="42">
        <v>33156000000</v>
      </c>
      <c r="N21" s="41">
        <v>38838000000</v>
      </c>
      <c r="O21" s="41">
        <v>45059000000</v>
      </c>
      <c r="P21" s="41">
        <v>47790000000</v>
      </c>
      <c r="Q21" s="41">
        <v>45749000000</v>
      </c>
      <c r="R21" s="41">
        <v>42276000000</v>
      </c>
      <c r="S21" s="41">
        <v>64045000000</v>
      </c>
      <c r="T21" s="41">
        <v>28317000000</v>
      </c>
      <c r="U21" s="42">
        <v>23574000000</v>
      </c>
    </row>
    <row r="22" spans="1:23" ht="15.75" thickBot="1" x14ac:dyDescent="0.3">
      <c r="C22" s="114" t="s">
        <v>148</v>
      </c>
      <c r="D22" s="41"/>
      <c r="E22" s="41"/>
      <c r="F22" s="41"/>
      <c r="G22" s="41"/>
      <c r="H22" s="41"/>
      <c r="I22" s="41"/>
      <c r="J22" s="41"/>
      <c r="K22" s="41"/>
      <c r="L22" s="41"/>
      <c r="M22" s="41"/>
      <c r="N22" s="41"/>
      <c r="O22" s="41"/>
      <c r="P22" s="41"/>
      <c r="Q22" s="41">
        <v>2790356796.7704201</v>
      </c>
      <c r="R22" s="41">
        <v>2457087670.1389847</v>
      </c>
      <c r="S22" s="41">
        <v>4603422692.1653347</v>
      </c>
      <c r="T22" s="41">
        <v>0</v>
      </c>
      <c r="U22" s="42">
        <v>0</v>
      </c>
    </row>
    <row r="23" spans="1:23" ht="15.75" thickBot="1" x14ac:dyDescent="0.3">
      <c r="A23" s="53" t="s">
        <v>73</v>
      </c>
      <c r="C23" s="114" t="s">
        <v>55</v>
      </c>
      <c r="D23" s="41">
        <v>0</v>
      </c>
      <c r="E23" s="41">
        <v>0</v>
      </c>
      <c r="F23" s="41">
        <v>0</v>
      </c>
      <c r="G23" s="41">
        <v>0</v>
      </c>
      <c r="H23" s="41">
        <v>0</v>
      </c>
      <c r="I23" s="41">
        <v>0</v>
      </c>
      <c r="J23" s="41">
        <v>0</v>
      </c>
      <c r="K23" s="41">
        <v>0</v>
      </c>
      <c r="L23" s="41">
        <v>0</v>
      </c>
      <c r="M23" s="41">
        <v>56082162653.767372</v>
      </c>
      <c r="N23" s="41">
        <v>64676681070.249603</v>
      </c>
      <c r="O23" s="41">
        <v>76702791683.743668</v>
      </c>
      <c r="P23" s="41">
        <v>83070575762.642609</v>
      </c>
      <c r="Q23" s="41">
        <v>85557738426.028824</v>
      </c>
      <c r="R23" s="41">
        <v>84397001324.125458</v>
      </c>
      <c r="S23" s="41">
        <v>128192972606.79408</v>
      </c>
      <c r="T23" s="41">
        <v>69245930887</v>
      </c>
      <c r="U23" s="42">
        <v>58147835702.619965</v>
      </c>
    </row>
    <row r="24" spans="1:23" x14ac:dyDescent="0.2">
      <c r="T24" s="31"/>
    </row>
    <row r="25" spans="1:23" x14ac:dyDescent="0.2">
      <c r="M25" s="79"/>
      <c r="N25" s="79"/>
      <c r="O25" s="79"/>
      <c r="P25" s="79"/>
      <c r="Q25" s="79"/>
      <c r="R25" s="79"/>
      <c r="S25" s="79"/>
      <c r="T25" s="79"/>
      <c r="U25" s="79"/>
    </row>
    <row r="26" spans="1:23" ht="24" thickBot="1" x14ac:dyDescent="0.25">
      <c r="C26" s="1" t="s">
        <v>101</v>
      </c>
      <c r="D26" s="1"/>
      <c r="E26" s="1"/>
      <c r="F26" s="1"/>
      <c r="G26" s="1"/>
      <c r="H26" s="1"/>
      <c r="I26" s="1"/>
      <c r="J26" s="1"/>
      <c r="K26" s="1"/>
      <c r="L26" s="1"/>
      <c r="M26" s="135"/>
      <c r="N26" s="135"/>
      <c r="O26" s="135"/>
      <c r="P26" s="135"/>
      <c r="Q26" s="135"/>
      <c r="R26" s="135"/>
      <c r="S26" s="135"/>
      <c r="T26" s="135"/>
      <c r="U26" s="135"/>
    </row>
    <row r="27" spans="1:23" ht="15.75" thickBot="1" x14ac:dyDescent="0.3">
      <c r="C27" s="36"/>
      <c r="D27" s="166" t="s">
        <v>51</v>
      </c>
      <c r="E27" s="167"/>
      <c r="F27" s="167"/>
      <c r="G27" s="167"/>
      <c r="H27" s="167"/>
      <c r="I27" s="167"/>
      <c r="J27" s="167"/>
      <c r="K27" s="167"/>
      <c r="L27" s="167"/>
      <c r="M27" s="167"/>
      <c r="N27" s="167"/>
      <c r="O27" s="167"/>
      <c r="P27" s="167"/>
      <c r="Q27" s="167"/>
      <c r="R27" s="167"/>
      <c r="S27" s="167"/>
      <c r="T27" s="167"/>
      <c r="U27" s="168"/>
    </row>
    <row r="28" spans="1:23" ht="15.75" thickBot="1" x14ac:dyDescent="0.3">
      <c r="C28" s="113" t="s">
        <v>139</v>
      </c>
      <c r="D28" s="5" t="s">
        <v>0</v>
      </c>
      <c r="E28" s="5" t="s">
        <v>1</v>
      </c>
      <c r="F28" s="5" t="s">
        <v>2</v>
      </c>
      <c r="G28" s="5" t="s">
        <v>3</v>
      </c>
      <c r="H28" s="5" t="s">
        <v>4</v>
      </c>
      <c r="I28" s="5" t="s">
        <v>5</v>
      </c>
      <c r="J28" s="5" t="s">
        <v>6</v>
      </c>
      <c r="K28" s="5" t="s">
        <v>7</v>
      </c>
      <c r="L28" s="5" t="s">
        <v>8</v>
      </c>
      <c r="M28" s="5" t="s">
        <v>9</v>
      </c>
      <c r="N28" s="5" t="s">
        <v>10</v>
      </c>
      <c r="O28" s="5" t="s">
        <v>11</v>
      </c>
      <c r="P28" s="5" t="s">
        <v>17</v>
      </c>
      <c r="Q28" s="5" t="s">
        <v>42</v>
      </c>
      <c r="R28" s="5" t="s">
        <v>69</v>
      </c>
      <c r="S28" s="5" t="s">
        <v>142</v>
      </c>
      <c r="T28" s="5" t="s">
        <v>170</v>
      </c>
      <c r="U28" s="6" t="s">
        <v>173</v>
      </c>
    </row>
    <row r="29" spans="1:23" ht="14.25" x14ac:dyDescent="0.2">
      <c r="A29" s="53" t="s">
        <v>16</v>
      </c>
      <c r="C29" s="111" t="s">
        <v>12</v>
      </c>
      <c r="D29" s="37">
        <v>0</v>
      </c>
      <c r="E29" s="37">
        <v>0</v>
      </c>
      <c r="F29" s="37">
        <v>0</v>
      </c>
      <c r="G29" s="37">
        <v>0</v>
      </c>
      <c r="H29" s="37">
        <v>0</v>
      </c>
      <c r="I29" s="37">
        <v>0</v>
      </c>
      <c r="J29" s="37">
        <v>0</v>
      </c>
      <c r="K29" s="37">
        <v>0</v>
      </c>
      <c r="L29" s="37">
        <v>0</v>
      </c>
      <c r="M29" s="12">
        <v>4173633.2301999996</v>
      </c>
      <c r="N29" s="12">
        <v>4523432.3247999996</v>
      </c>
      <c r="O29" s="12">
        <v>4543792.9120999975</v>
      </c>
      <c r="P29" s="12">
        <v>3059652.4450000012</v>
      </c>
      <c r="Q29" s="12">
        <v>2596168.0766999987</v>
      </c>
      <c r="R29" s="12">
        <v>2123622.5256000003</v>
      </c>
      <c r="S29" s="12">
        <v>1478327.5847000012</v>
      </c>
      <c r="T29" s="37">
        <v>1138113</v>
      </c>
      <c r="U29" s="38">
        <v>1030831.3799999999</v>
      </c>
    </row>
    <row r="30" spans="1:23" ht="14.25" x14ac:dyDescent="0.2">
      <c r="A30" s="53" t="s">
        <v>16</v>
      </c>
      <c r="C30" s="111" t="s">
        <v>169</v>
      </c>
      <c r="D30" s="37">
        <v>0</v>
      </c>
      <c r="E30" s="37">
        <v>0</v>
      </c>
      <c r="F30" s="37">
        <v>0</v>
      </c>
      <c r="G30" s="37">
        <v>0</v>
      </c>
      <c r="H30" s="37">
        <v>0</v>
      </c>
      <c r="I30" s="37">
        <v>0</v>
      </c>
      <c r="J30" s="37">
        <v>0</v>
      </c>
      <c r="K30" s="37">
        <v>0</v>
      </c>
      <c r="L30" s="37">
        <v>0</v>
      </c>
      <c r="M30" s="12">
        <v>3783653.6718000001</v>
      </c>
      <c r="N30" s="12">
        <v>3166492.0946000014</v>
      </c>
      <c r="O30" s="12">
        <v>2727035.3057999997</v>
      </c>
      <c r="P30" s="12">
        <v>2733577.363799999</v>
      </c>
      <c r="Q30" s="12">
        <v>2355435.6593999998</v>
      </c>
      <c r="R30" s="12">
        <v>1589839.6157</v>
      </c>
      <c r="S30" s="12">
        <v>1464832.0174000005</v>
      </c>
      <c r="T30" s="37">
        <v>1458891</v>
      </c>
      <c r="U30" s="38">
        <v>1542107.1499999997</v>
      </c>
    </row>
    <row r="31" spans="1:23" ht="14.25" x14ac:dyDescent="0.2">
      <c r="A31" s="53" t="s">
        <v>16</v>
      </c>
      <c r="C31" s="111" t="s">
        <v>168</v>
      </c>
      <c r="D31" s="37">
        <v>0</v>
      </c>
      <c r="E31" s="37">
        <v>0</v>
      </c>
      <c r="F31" s="37">
        <v>0</v>
      </c>
      <c r="G31" s="37">
        <v>0</v>
      </c>
      <c r="H31" s="37">
        <v>0</v>
      </c>
      <c r="I31" s="37">
        <v>0</v>
      </c>
      <c r="J31" s="37">
        <v>0</v>
      </c>
      <c r="K31" s="37">
        <v>0</v>
      </c>
      <c r="L31" s="37">
        <v>0</v>
      </c>
      <c r="M31" s="12">
        <v>163876851.94840041</v>
      </c>
      <c r="N31" s="12">
        <v>125793794.0849001</v>
      </c>
      <c r="O31" s="12">
        <v>130619260.44050018</v>
      </c>
      <c r="P31" s="12">
        <v>122423161.32739986</v>
      </c>
      <c r="Q31" s="12">
        <v>118203959.08030002</v>
      </c>
      <c r="R31" s="12">
        <v>113428712.54160015</v>
      </c>
      <c r="S31" s="12">
        <v>102967537.17550001</v>
      </c>
      <c r="T31" s="37">
        <v>117950910</v>
      </c>
      <c r="U31" s="38">
        <v>116615856.12000018</v>
      </c>
    </row>
    <row r="32" spans="1:23" ht="14.25" x14ac:dyDescent="0.2">
      <c r="A32" s="53" t="s">
        <v>16</v>
      </c>
      <c r="C32" s="111" t="s">
        <v>37</v>
      </c>
      <c r="D32" s="37">
        <v>0</v>
      </c>
      <c r="E32" s="37">
        <v>0</v>
      </c>
      <c r="F32" s="37">
        <v>0</v>
      </c>
      <c r="G32" s="37">
        <v>0</v>
      </c>
      <c r="H32" s="37">
        <v>0</v>
      </c>
      <c r="I32" s="37">
        <v>0</v>
      </c>
      <c r="J32" s="37">
        <v>0</v>
      </c>
      <c r="K32" s="37">
        <v>0</v>
      </c>
      <c r="L32" s="37">
        <v>0</v>
      </c>
      <c r="M32" s="12">
        <v>218328197.63210019</v>
      </c>
      <c r="N32" s="12">
        <v>151847015.08730003</v>
      </c>
      <c r="O32" s="12">
        <v>168904374.95210043</v>
      </c>
      <c r="P32" s="12">
        <v>175889832.54149976</v>
      </c>
      <c r="Q32" s="12">
        <v>182671805.10370028</v>
      </c>
      <c r="R32" s="12">
        <v>182990235.41509986</v>
      </c>
      <c r="S32" s="12">
        <v>185942857.07150024</v>
      </c>
      <c r="T32" s="37">
        <v>227632875</v>
      </c>
      <c r="U32" s="38">
        <v>217312822.04000026</v>
      </c>
    </row>
    <row r="33" spans="1:21" ht="14.25" x14ac:dyDescent="0.2">
      <c r="A33" s="53" t="s">
        <v>16</v>
      </c>
      <c r="C33" s="111" t="s">
        <v>35</v>
      </c>
      <c r="D33" s="37">
        <v>0</v>
      </c>
      <c r="E33" s="37">
        <v>0</v>
      </c>
      <c r="F33" s="37">
        <v>0</v>
      </c>
      <c r="G33" s="37">
        <v>0</v>
      </c>
      <c r="H33" s="37">
        <v>0</v>
      </c>
      <c r="I33" s="37">
        <v>0</v>
      </c>
      <c r="J33" s="37">
        <v>0</v>
      </c>
      <c r="K33" s="37">
        <v>0</v>
      </c>
      <c r="L33" s="37">
        <v>0</v>
      </c>
      <c r="M33" s="12">
        <v>200089625.59340033</v>
      </c>
      <c r="N33" s="12">
        <v>218317397.86279994</v>
      </c>
      <c r="O33" s="12">
        <v>201482460.41900009</v>
      </c>
      <c r="P33" s="12">
        <v>196083129.62040022</v>
      </c>
      <c r="Q33" s="12">
        <v>208795674.17109984</v>
      </c>
      <c r="R33" s="12">
        <v>225745027.0898</v>
      </c>
      <c r="S33" s="12">
        <v>240085189.60469967</v>
      </c>
      <c r="T33" s="37">
        <v>286709930</v>
      </c>
      <c r="U33" s="38">
        <v>290573694.19999987</v>
      </c>
    </row>
    <row r="34" spans="1:21" ht="14.25" x14ac:dyDescent="0.2">
      <c r="A34" s="53" t="s">
        <v>16</v>
      </c>
      <c r="C34" s="111" t="s">
        <v>30</v>
      </c>
      <c r="D34" s="37">
        <v>0</v>
      </c>
      <c r="E34" s="37">
        <v>0</v>
      </c>
      <c r="F34" s="37">
        <v>0</v>
      </c>
      <c r="G34" s="37">
        <v>0</v>
      </c>
      <c r="H34" s="37">
        <v>0</v>
      </c>
      <c r="I34" s="37">
        <v>0</v>
      </c>
      <c r="J34" s="37">
        <v>0</v>
      </c>
      <c r="K34" s="37">
        <v>0</v>
      </c>
      <c r="L34" s="37">
        <v>0</v>
      </c>
      <c r="M34" s="12">
        <v>419480344.93000007</v>
      </c>
      <c r="N34" s="12">
        <v>289315734.57919997</v>
      </c>
      <c r="O34" s="12">
        <v>312179552.84870028</v>
      </c>
      <c r="P34" s="12">
        <v>348056446.96430004</v>
      </c>
      <c r="Q34" s="12">
        <v>387336923.09799981</v>
      </c>
      <c r="R34" s="12">
        <v>416397556.76860011</v>
      </c>
      <c r="S34" s="12">
        <v>451872888.39139932</v>
      </c>
      <c r="T34" s="37">
        <v>564118607</v>
      </c>
      <c r="U34" s="38">
        <v>578442339.03000009</v>
      </c>
    </row>
    <row r="35" spans="1:21" ht="14.25" x14ac:dyDescent="0.2">
      <c r="A35" s="53" t="s">
        <v>16</v>
      </c>
      <c r="C35" s="111" t="s">
        <v>31</v>
      </c>
      <c r="D35" s="37">
        <v>0</v>
      </c>
      <c r="E35" s="37">
        <v>0</v>
      </c>
      <c r="F35" s="37">
        <v>0</v>
      </c>
      <c r="G35" s="37">
        <v>0</v>
      </c>
      <c r="H35" s="37">
        <v>0</v>
      </c>
      <c r="I35" s="37">
        <v>0</v>
      </c>
      <c r="J35" s="37">
        <v>0</v>
      </c>
      <c r="K35" s="37">
        <v>0</v>
      </c>
      <c r="L35" s="37">
        <v>0</v>
      </c>
      <c r="M35" s="12">
        <v>461407529.53539926</v>
      </c>
      <c r="N35" s="12">
        <v>452123869.26090002</v>
      </c>
      <c r="O35" s="12">
        <v>423326628.48999959</v>
      </c>
      <c r="P35" s="12">
        <v>457017797.28759998</v>
      </c>
      <c r="Q35" s="12">
        <v>477747109.08669949</v>
      </c>
      <c r="R35" s="12">
        <v>503728991.62270004</v>
      </c>
      <c r="S35" s="12">
        <v>498058167.31229919</v>
      </c>
      <c r="T35" s="37">
        <v>609419517</v>
      </c>
      <c r="U35" s="38">
        <v>607956388.16999876</v>
      </c>
    </row>
    <row r="36" spans="1:21" ht="14.25" x14ac:dyDescent="0.2">
      <c r="A36" s="53" t="s">
        <v>16</v>
      </c>
      <c r="C36" s="111" t="s">
        <v>32</v>
      </c>
      <c r="D36" s="37">
        <v>0</v>
      </c>
      <c r="E36" s="37">
        <v>0</v>
      </c>
      <c r="F36" s="37">
        <v>0</v>
      </c>
      <c r="G36" s="37">
        <v>0</v>
      </c>
      <c r="H36" s="37">
        <v>0</v>
      </c>
      <c r="I36" s="37">
        <v>0</v>
      </c>
      <c r="J36" s="37">
        <v>0</v>
      </c>
      <c r="K36" s="37">
        <v>0</v>
      </c>
      <c r="L36" s="37">
        <v>0</v>
      </c>
      <c r="M36" s="12">
        <v>464409192.66760045</v>
      </c>
      <c r="N36" s="12">
        <v>499613098.49650073</v>
      </c>
      <c r="O36" s="12">
        <v>563434207.62430048</v>
      </c>
      <c r="P36" s="12">
        <v>590583540.95040047</v>
      </c>
      <c r="Q36" s="12">
        <v>655510055.64720082</v>
      </c>
      <c r="R36" s="12">
        <v>731709272.04839909</v>
      </c>
      <c r="S36" s="12">
        <v>742458336.8863008</v>
      </c>
      <c r="T36" s="37">
        <v>897142982</v>
      </c>
      <c r="U36" s="38">
        <v>879263330.969998</v>
      </c>
    </row>
    <row r="37" spans="1:21" ht="14.25" x14ac:dyDescent="0.2">
      <c r="A37" s="53" t="s">
        <v>16</v>
      </c>
      <c r="C37" s="111" t="s">
        <v>13</v>
      </c>
      <c r="D37" s="37">
        <v>0</v>
      </c>
      <c r="E37" s="37">
        <v>0</v>
      </c>
      <c r="F37" s="37">
        <v>0</v>
      </c>
      <c r="G37" s="37">
        <v>0</v>
      </c>
      <c r="H37" s="37">
        <v>0</v>
      </c>
      <c r="I37" s="37">
        <v>0</v>
      </c>
      <c r="J37" s="37">
        <v>0</v>
      </c>
      <c r="K37" s="37">
        <v>0</v>
      </c>
      <c r="L37" s="37">
        <v>0</v>
      </c>
      <c r="M37" s="12">
        <v>967794164.20950043</v>
      </c>
      <c r="N37" s="12">
        <v>839180231.04919982</v>
      </c>
      <c r="O37" s="12">
        <v>844922399.06600034</v>
      </c>
      <c r="P37" s="12">
        <v>873297783.98860013</v>
      </c>
      <c r="Q37" s="12">
        <v>866621554.39230096</v>
      </c>
      <c r="R37" s="12">
        <v>876179269.23410046</v>
      </c>
      <c r="S37" s="12">
        <v>985921762.14760053</v>
      </c>
      <c r="T37" s="37">
        <v>924783319</v>
      </c>
      <c r="U37" s="38">
        <v>905238147.84999919</v>
      </c>
    </row>
    <row r="38" spans="1:21" ht="14.25" x14ac:dyDescent="0.2">
      <c r="A38" s="53" t="s">
        <v>16</v>
      </c>
      <c r="C38" s="111" t="s">
        <v>172</v>
      </c>
      <c r="D38" s="37">
        <v>0</v>
      </c>
      <c r="E38" s="37">
        <v>0</v>
      </c>
      <c r="F38" s="37">
        <v>0</v>
      </c>
      <c r="G38" s="37">
        <v>0</v>
      </c>
      <c r="H38" s="37">
        <v>0</v>
      </c>
      <c r="I38" s="37">
        <v>0</v>
      </c>
      <c r="J38" s="37">
        <v>0</v>
      </c>
      <c r="K38" s="37">
        <v>0</v>
      </c>
      <c r="L38" s="37">
        <v>0</v>
      </c>
      <c r="M38" s="12">
        <v>3384963555.7877002</v>
      </c>
      <c r="N38" s="12">
        <v>3333639661.8395023</v>
      </c>
      <c r="O38" s="12">
        <v>3591133252.1612978</v>
      </c>
      <c r="P38" s="12">
        <v>3586054222.8763962</v>
      </c>
      <c r="Q38" s="12">
        <v>3445905652.5479002</v>
      </c>
      <c r="R38" s="12">
        <v>3321465743.4754047</v>
      </c>
      <c r="S38" s="12">
        <v>4233872662.6888914</v>
      </c>
      <c r="T38" s="37">
        <v>2722540436</v>
      </c>
      <c r="U38" s="38">
        <v>2332557216.2000003</v>
      </c>
    </row>
    <row r="39" spans="1:21" ht="15" thickBot="1" x14ac:dyDescent="0.25">
      <c r="A39" s="53" t="s">
        <v>16</v>
      </c>
      <c r="C39" s="111" t="s">
        <v>171</v>
      </c>
      <c r="D39" s="39">
        <v>0</v>
      </c>
      <c r="E39" s="39">
        <v>0</v>
      </c>
      <c r="F39" s="39">
        <v>0</v>
      </c>
      <c r="G39" s="39">
        <v>0</v>
      </c>
      <c r="H39" s="39">
        <v>0</v>
      </c>
      <c r="I39" s="39">
        <v>0</v>
      </c>
      <c r="J39" s="39">
        <v>0</v>
      </c>
      <c r="K39" s="39">
        <v>0</v>
      </c>
      <c r="L39" s="39">
        <v>0</v>
      </c>
      <c r="M39" s="12">
        <v>13163096899.432083</v>
      </c>
      <c r="N39" s="12">
        <v>16409049485.304716</v>
      </c>
      <c r="O39" s="12">
        <v>21326987875.901638</v>
      </c>
      <c r="P39" s="12">
        <v>24736785039.049297</v>
      </c>
      <c r="Q39" s="12">
        <v>26819044839.960197</v>
      </c>
      <c r="R39" s="12">
        <v>29414886163.016689</v>
      </c>
      <c r="S39" s="12">
        <v>46481689655.471512</v>
      </c>
      <c r="T39" s="37">
        <v>30971019055</v>
      </c>
      <c r="U39" s="38">
        <v>25624601406.349972</v>
      </c>
    </row>
    <row r="40" spans="1:21" ht="15.75" thickBot="1" x14ac:dyDescent="0.3">
      <c r="A40" s="53" t="s">
        <v>16</v>
      </c>
      <c r="C40" s="114" t="s">
        <v>54</v>
      </c>
      <c r="D40" s="41">
        <v>0</v>
      </c>
      <c r="E40" s="41">
        <v>0</v>
      </c>
      <c r="F40" s="41">
        <v>0</v>
      </c>
      <c r="G40" s="41">
        <v>0</v>
      </c>
      <c r="H40" s="41">
        <v>0</v>
      </c>
      <c r="I40" s="41">
        <v>0</v>
      </c>
      <c r="J40" s="41">
        <v>0</v>
      </c>
      <c r="K40" s="41">
        <v>0</v>
      </c>
      <c r="L40" s="41">
        <v>0</v>
      </c>
      <c r="M40" s="41">
        <v>19451403648.638184</v>
      </c>
      <c r="N40" s="41">
        <v>22326570211.984421</v>
      </c>
      <c r="O40" s="41">
        <v>27570260840.121437</v>
      </c>
      <c r="P40" s="41">
        <v>31091984184.414696</v>
      </c>
      <c r="Q40" s="41">
        <v>33166789176.823498</v>
      </c>
      <c r="R40" s="41">
        <v>35790244433.353691</v>
      </c>
      <c r="S40" s="41">
        <v>53925812216.351807</v>
      </c>
      <c r="T40" s="41">
        <v>37323914635</v>
      </c>
      <c r="U40" s="42">
        <v>31555134139.459969</v>
      </c>
    </row>
    <row r="41" spans="1:21" ht="15.75" thickBot="1" x14ac:dyDescent="0.3">
      <c r="A41" s="53" t="s">
        <v>16</v>
      </c>
      <c r="C41" s="114" t="s">
        <v>53</v>
      </c>
      <c r="D41" s="41">
        <v>0</v>
      </c>
      <c r="E41" s="41">
        <v>0</v>
      </c>
      <c r="F41" s="41">
        <v>0</v>
      </c>
      <c r="G41" s="41">
        <v>0</v>
      </c>
      <c r="H41" s="41">
        <v>0</v>
      </c>
      <c r="I41" s="41">
        <v>0</v>
      </c>
      <c r="J41" s="41">
        <v>0</v>
      </c>
      <c r="K41" s="41">
        <v>0</v>
      </c>
      <c r="L41" s="41">
        <v>0</v>
      </c>
      <c r="M41" s="41">
        <v>31300000000</v>
      </c>
      <c r="N41" s="41">
        <v>37457000000</v>
      </c>
      <c r="O41" s="41">
        <v>43701000000</v>
      </c>
      <c r="P41" s="41">
        <v>46514000000</v>
      </c>
      <c r="Q41" s="41">
        <v>44391000000</v>
      </c>
      <c r="R41" s="41">
        <v>40639000000</v>
      </c>
      <c r="S41" s="41">
        <v>62043000000</v>
      </c>
      <c r="T41" s="41">
        <v>27081000000</v>
      </c>
      <c r="U41" s="42">
        <v>22398000000</v>
      </c>
    </row>
    <row r="42" spans="1:21" ht="15.75" thickBot="1" x14ac:dyDescent="0.3">
      <c r="C42" s="114" t="s">
        <v>148</v>
      </c>
      <c r="D42" s="41"/>
      <c r="E42" s="41"/>
      <c r="F42" s="41"/>
      <c r="G42" s="41"/>
      <c r="H42" s="41"/>
      <c r="I42" s="41"/>
      <c r="J42" s="41"/>
      <c r="K42" s="41"/>
      <c r="L42" s="41"/>
      <c r="M42" s="41"/>
      <c r="N42" s="41"/>
      <c r="O42" s="41"/>
      <c r="P42" s="41"/>
      <c r="Q42" s="41">
        <v>2790356796.7704201</v>
      </c>
      <c r="R42" s="41">
        <v>2457087670.1389847</v>
      </c>
      <c r="S42" s="41">
        <v>4390151898.7532864</v>
      </c>
      <c r="T42" s="41"/>
      <c r="U42" s="42"/>
    </row>
    <row r="43" spans="1:21" ht="15.75" thickBot="1" x14ac:dyDescent="0.3">
      <c r="A43" s="53" t="s">
        <v>16</v>
      </c>
      <c r="C43" s="114" t="s">
        <v>55</v>
      </c>
      <c r="D43" s="41">
        <v>0</v>
      </c>
      <c r="E43" s="41">
        <v>0</v>
      </c>
      <c r="F43" s="41">
        <v>0</v>
      </c>
      <c r="G43" s="41">
        <v>0</v>
      </c>
      <c r="H43" s="41">
        <v>0</v>
      </c>
      <c r="I43" s="41">
        <v>0</v>
      </c>
      <c r="J43" s="41">
        <v>0</v>
      </c>
      <c r="K43" s="41">
        <v>0</v>
      </c>
      <c r="L43" s="41">
        <v>0</v>
      </c>
      <c r="M43" s="41">
        <v>50751403648.638184</v>
      </c>
      <c r="N43" s="41">
        <v>59783570211.984421</v>
      </c>
      <c r="O43" s="41">
        <v>71271260840.121429</v>
      </c>
      <c r="P43" s="41">
        <v>77605984184.414703</v>
      </c>
      <c r="Q43" s="41">
        <v>80348145973.593918</v>
      </c>
      <c r="R43" s="41">
        <v>78886332103.492676</v>
      </c>
      <c r="S43" s="41">
        <v>120358964115.10509</v>
      </c>
      <c r="T43" s="41">
        <v>64404914635</v>
      </c>
      <c r="U43" s="42">
        <v>53953134139.459969</v>
      </c>
    </row>
    <row r="46" spans="1:21" ht="24" thickBot="1" x14ac:dyDescent="0.3">
      <c r="C46" s="1" t="s">
        <v>102</v>
      </c>
      <c r="D46" s="1"/>
      <c r="E46" s="1"/>
      <c r="F46" s="1"/>
      <c r="G46" s="1"/>
      <c r="H46" s="1"/>
      <c r="I46" s="1"/>
      <c r="J46" s="1"/>
      <c r="K46" s="1"/>
      <c r="L46" s="1"/>
      <c r="M46" s="1"/>
      <c r="N46" s="1"/>
      <c r="O46" s="43"/>
      <c r="R46" s="30"/>
      <c r="S46" s="30"/>
    </row>
    <row r="47" spans="1:21" ht="15.75" thickBot="1" x14ac:dyDescent="0.3">
      <c r="C47" s="36"/>
      <c r="D47" s="166" t="s">
        <v>51</v>
      </c>
      <c r="E47" s="167"/>
      <c r="F47" s="167"/>
      <c r="G47" s="167"/>
      <c r="H47" s="167"/>
      <c r="I47" s="167"/>
      <c r="J47" s="167"/>
      <c r="K47" s="167"/>
      <c r="L47" s="167"/>
      <c r="M47" s="167"/>
      <c r="N47" s="167"/>
      <c r="O47" s="167"/>
      <c r="P47" s="167"/>
      <c r="Q47" s="167"/>
      <c r="R47" s="167"/>
      <c r="S47" s="167"/>
      <c r="T47" s="167"/>
      <c r="U47" s="168"/>
    </row>
    <row r="48" spans="1:21" ht="15.75" thickBot="1" x14ac:dyDescent="0.3">
      <c r="C48" s="113" t="s">
        <v>139</v>
      </c>
      <c r="D48" s="5" t="s">
        <v>0</v>
      </c>
      <c r="E48" s="5" t="s">
        <v>1</v>
      </c>
      <c r="F48" s="5" t="s">
        <v>2</v>
      </c>
      <c r="G48" s="5" t="s">
        <v>3</v>
      </c>
      <c r="H48" s="5" t="s">
        <v>4</v>
      </c>
      <c r="I48" s="5" t="s">
        <v>5</v>
      </c>
      <c r="J48" s="5" t="s">
        <v>6</v>
      </c>
      <c r="K48" s="5" t="s">
        <v>7</v>
      </c>
      <c r="L48" s="5" t="s">
        <v>8</v>
      </c>
      <c r="M48" s="5" t="s">
        <v>9</v>
      </c>
      <c r="N48" s="5" t="s">
        <v>10</v>
      </c>
      <c r="O48" s="5" t="s">
        <v>11</v>
      </c>
      <c r="P48" s="5" t="s">
        <v>17</v>
      </c>
      <c r="Q48" s="5" t="s">
        <v>42</v>
      </c>
      <c r="R48" s="5" t="s">
        <v>69</v>
      </c>
      <c r="S48" s="5" t="s">
        <v>142</v>
      </c>
      <c r="T48" s="5" t="s">
        <v>170</v>
      </c>
      <c r="U48" s="6" t="s">
        <v>173</v>
      </c>
    </row>
    <row r="49" spans="1:21" ht="14.25" x14ac:dyDescent="0.2">
      <c r="A49" s="53" t="s">
        <v>144</v>
      </c>
      <c r="C49" s="111" t="s">
        <v>12</v>
      </c>
      <c r="D49" s="37">
        <v>0</v>
      </c>
      <c r="E49" s="37">
        <v>0</v>
      </c>
      <c r="F49" s="37">
        <v>0</v>
      </c>
      <c r="G49" s="37">
        <v>0</v>
      </c>
      <c r="H49" s="37">
        <v>0</v>
      </c>
      <c r="I49" s="37">
        <v>0</v>
      </c>
      <c r="J49" s="37">
        <v>0</v>
      </c>
      <c r="K49" s="37">
        <v>0</v>
      </c>
      <c r="L49" s="37">
        <v>0</v>
      </c>
      <c r="M49" s="12">
        <v>0</v>
      </c>
      <c r="N49" s="12">
        <v>0</v>
      </c>
      <c r="O49" s="37">
        <v>0</v>
      </c>
      <c r="P49" s="37">
        <v>0</v>
      </c>
      <c r="Q49" s="37">
        <v>0</v>
      </c>
      <c r="R49" s="45">
        <v>0</v>
      </c>
      <c r="S49" s="45">
        <v>0</v>
      </c>
      <c r="T49" s="37">
        <v>0</v>
      </c>
      <c r="U49" s="38">
        <v>0</v>
      </c>
    </row>
    <row r="50" spans="1:21" ht="14.25" x14ac:dyDescent="0.2">
      <c r="A50" s="53" t="s">
        <v>144</v>
      </c>
      <c r="C50" s="111" t="s">
        <v>169</v>
      </c>
      <c r="D50" s="37">
        <v>0</v>
      </c>
      <c r="E50" s="37">
        <v>0</v>
      </c>
      <c r="F50" s="37">
        <v>0</v>
      </c>
      <c r="G50" s="37">
        <v>0</v>
      </c>
      <c r="H50" s="37">
        <v>0</v>
      </c>
      <c r="I50" s="37">
        <v>0</v>
      </c>
      <c r="J50" s="37">
        <v>0</v>
      </c>
      <c r="K50" s="37">
        <v>0</v>
      </c>
      <c r="L50" s="37">
        <v>0</v>
      </c>
      <c r="M50" s="12">
        <v>0</v>
      </c>
      <c r="N50" s="12">
        <v>0</v>
      </c>
      <c r="O50" s="37">
        <v>0</v>
      </c>
      <c r="P50" s="37">
        <v>0</v>
      </c>
      <c r="Q50" s="37">
        <v>0</v>
      </c>
      <c r="R50" s="37">
        <v>0</v>
      </c>
      <c r="S50" s="37">
        <v>0</v>
      </c>
      <c r="T50" s="37">
        <v>0</v>
      </c>
      <c r="U50" s="38">
        <v>0</v>
      </c>
    </row>
    <row r="51" spans="1:21" ht="14.25" x14ac:dyDescent="0.2">
      <c r="A51" s="53" t="s">
        <v>144</v>
      </c>
      <c r="C51" s="111" t="s">
        <v>168</v>
      </c>
      <c r="D51" s="37">
        <v>0</v>
      </c>
      <c r="E51" s="37">
        <v>0</v>
      </c>
      <c r="F51" s="37">
        <v>0</v>
      </c>
      <c r="G51" s="37">
        <v>0</v>
      </c>
      <c r="H51" s="37">
        <v>0</v>
      </c>
      <c r="I51" s="37">
        <v>0</v>
      </c>
      <c r="J51" s="37">
        <v>0</v>
      </c>
      <c r="K51" s="37">
        <v>0</v>
      </c>
      <c r="L51" s="37">
        <v>0</v>
      </c>
      <c r="M51" s="12">
        <v>0</v>
      </c>
      <c r="N51" s="12">
        <v>0</v>
      </c>
      <c r="O51" s="37">
        <v>0</v>
      </c>
      <c r="P51" s="37">
        <v>0</v>
      </c>
      <c r="Q51" s="37" t="s">
        <v>203</v>
      </c>
      <c r="R51" s="37">
        <v>0</v>
      </c>
      <c r="S51" s="37">
        <v>0</v>
      </c>
      <c r="T51" s="37">
        <v>0</v>
      </c>
      <c r="U51" s="38">
        <v>0</v>
      </c>
    </row>
    <row r="52" spans="1:21" ht="14.25" x14ac:dyDescent="0.2">
      <c r="A52" s="53" t="s">
        <v>144</v>
      </c>
      <c r="C52" s="111" t="s">
        <v>37</v>
      </c>
      <c r="D52" s="37">
        <v>0</v>
      </c>
      <c r="E52" s="37">
        <v>0</v>
      </c>
      <c r="F52" s="37">
        <v>0</v>
      </c>
      <c r="G52" s="37">
        <v>0</v>
      </c>
      <c r="H52" s="37">
        <v>0</v>
      </c>
      <c r="I52" s="37">
        <v>0</v>
      </c>
      <c r="J52" s="37">
        <v>0</v>
      </c>
      <c r="K52" s="37">
        <v>0</v>
      </c>
      <c r="L52" s="37">
        <v>0</v>
      </c>
      <c r="M52" s="12">
        <v>0</v>
      </c>
      <c r="N52" s="12">
        <v>0</v>
      </c>
      <c r="O52" s="37">
        <v>0</v>
      </c>
      <c r="P52" s="37">
        <v>0</v>
      </c>
      <c r="Q52" s="37">
        <v>0</v>
      </c>
      <c r="R52" s="37">
        <v>0</v>
      </c>
      <c r="S52" s="37">
        <v>0</v>
      </c>
      <c r="T52" s="37">
        <v>0</v>
      </c>
      <c r="U52" s="38">
        <v>0</v>
      </c>
    </row>
    <row r="53" spans="1:21" ht="14.25" x14ac:dyDescent="0.2">
      <c r="A53" s="53" t="s">
        <v>144</v>
      </c>
      <c r="C53" s="111" t="s">
        <v>35</v>
      </c>
      <c r="D53" s="37">
        <v>0</v>
      </c>
      <c r="E53" s="37">
        <v>0</v>
      </c>
      <c r="F53" s="37">
        <v>0</v>
      </c>
      <c r="G53" s="37">
        <v>0</v>
      </c>
      <c r="H53" s="37">
        <v>0</v>
      </c>
      <c r="I53" s="37">
        <v>0</v>
      </c>
      <c r="J53" s="37">
        <v>0</v>
      </c>
      <c r="K53" s="37">
        <v>0</v>
      </c>
      <c r="L53" s="37">
        <v>0</v>
      </c>
      <c r="M53" s="12">
        <v>0</v>
      </c>
      <c r="N53" s="12">
        <v>0</v>
      </c>
      <c r="O53" s="37">
        <v>0</v>
      </c>
      <c r="P53" s="37">
        <v>0</v>
      </c>
      <c r="Q53" s="37">
        <v>0</v>
      </c>
      <c r="R53" s="37">
        <v>0</v>
      </c>
      <c r="S53" s="37">
        <v>0</v>
      </c>
      <c r="T53" s="37">
        <v>0</v>
      </c>
      <c r="U53" s="38">
        <v>0</v>
      </c>
    </row>
    <row r="54" spans="1:21" ht="14.25" x14ac:dyDescent="0.2">
      <c r="A54" s="53" t="s">
        <v>144</v>
      </c>
      <c r="C54" s="111" t="s">
        <v>30</v>
      </c>
      <c r="D54" s="37">
        <v>0</v>
      </c>
      <c r="E54" s="37">
        <v>0</v>
      </c>
      <c r="F54" s="37">
        <v>0</v>
      </c>
      <c r="G54" s="37">
        <v>0</v>
      </c>
      <c r="H54" s="37">
        <v>0</v>
      </c>
      <c r="I54" s="37">
        <v>0</v>
      </c>
      <c r="J54" s="37">
        <v>0</v>
      </c>
      <c r="K54" s="37">
        <v>0</v>
      </c>
      <c r="L54" s="37">
        <v>0</v>
      </c>
      <c r="M54" s="12">
        <v>176379.69</v>
      </c>
      <c r="N54" s="12">
        <v>178313.77</v>
      </c>
      <c r="O54" s="37">
        <v>168312.63</v>
      </c>
      <c r="P54" s="37">
        <v>244474.98</v>
      </c>
      <c r="Q54" s="37">
        <v>0</v>
      </c>
      <c r="R54" s="37">
        <v>0</v>
      </c>
      <c r="S54" s="37">
        <v>0</v>
      </c>
      <c r="T54" s="37">
        <v>0</v>
      </c>
      <c r="U54" s="38">
        <v>0</v>
      </c>
    </row>
    <row r="55" spans="1:21" ht="14.25" x14ac:dyDescent="0.2">
      <c r="A55" s="53" t="s">
        <v>144</v>
      </c>
      <c r="C55" s="111" t="s">
        <v>31</v>
      </c>
      <c r="D55" s="37">
        <v>0</v>
      </c>
      <c r="E55" s="37">
        <v>0</v>
      </c>
      <c r="F55" s="37">
        <v>0</v>
      </c>
      <c r="G55" s="37">
        <v>0</v>
      </c>
      <c r="H55" s="37">
        <v>0</v>
      </c>
      <c r="I55" s="37">
        <v>0</v>
      </c>
      <c r="J55" s="37">
        <v>0</v>
      </c>
      <c r="K55" s="37">
        <v>0</v>
      </c>
      <c r="L55" s="37">
        <v>0</v>
      </c>
      <c r="M55" s="12">
        <v>331359.42200000002</v>
      </c>
      <c r="N55" s="12">
        <v>335923.90669999999</v>
      </c>
      <c r="O55" s="37">
        <v>369130.77020000003</v>
      </c>
      <c r="P55" s="37">
        <v>365892.87349999999</v>
      </c>
      <c r="Q55" s="37">
        <v>341459.99719999998</v>
      </c>
      <c r="R55" s="37">
        <v>584525.76390000002</v>
      </c>
      <c r="S55" s="37">
        <v>838781.90670000005</v>
      </c>
      <c r="T55" s="37">
        <v>550240</v>
      </c>
      <c r="U55" s="38">
        <v>430442.09</v>
      </c>
    </row>
    <row r="56" spans="1:21" ht="14.25" x14ac:dyDescent="0.2">
      <c r="A56" s="53" t="s">
        <v>144</v>
      </c>
      <c r="C56" s="111" t="s">
        <v>32</v>
      </c>
      <c r="D56" s="37">
        <v>0</v>
      </c>
      <c r="E56" s="37">
        <v>0</v>
      </c>
      <c r="F56" s="37">
        <v>0</v>
      </c>
      <c r="G56" s="37">
        <v>0</v>
      </c>
      <c r="H56" s="37">
        <v>0</v>
      </c>
      <c r="I56" s="37">
        <v>0</v>
      </c>
      <c r="J56" s="37">
        <v>0</v>
      </c>
      <c r="K56" s="37">
        <v>0</v>
      </c>
      <c r="L56" s="37">
        <v>0</v>
      </c>
      <c r="M56" s="12">
        <v>2331293.3223999999</v>
      </c>
      <c r="N56" s="12">
        <v>2360843.4314999999</v>
      </c>
      <c r="O56" s="37">
        <v>1578859.2217999999</v>
      </c>
      <c r="P56" s="37">
        <v>1588257.3977000001</v>
      </c>
      <c r="Q56" s="37">
        <v>1453484.2176999999</v>
      </c>
      <c r="R56" s="37">
        <v>1027346.0669</v>
      </c>
      <c r="S56" s="37">
        <v>1229860.3093999999</v>
      </c>
      <c r="T56" s="37">
        <v>809244</v>
      </c>
      <c r="U56" s="38">
        <v>706969.38</v>
      </c>
    </row>
    <row r="57" spans="1:21" ht="14.25" x14ac:dyDescent="0.2">
      <c r="A57" s="53" t="s">
        <v>144</v>
      </c>
      <c r="C57" s="111" t="s">
        <v>13</v>
      </c>
      <c r="D57" s="37">
        <v>0</v>
      </c>
      <c r="E57" s="37">
        <v>0</v>
      </c>
      <c r="F57" s="37">
        <v>0</v>
      </c>
      <c r="G57" s="37">
        <v>0</v>
      </c>
      <c r="H57" s="37">
        <v>0</v>
      </c>
      <c r="I57" s="37">
        <v>0</v>
      </c>
      <c r="J57" s="37">
        <v>0</v>
      </c>
      <c r="K57" s="37">
        <v>0</v>
      </c>
      <c r="L57" s="37">
        <v>0</v>
      </c>
      <c r="M57" s="12">
        <v>7943413.7677999996</v>
      </c>
      <c r="N57" s="12">
        <v>8053756.2463000007</v>
      </c>
      <c r="O57" s="37">
        <v>5125923.7931999993</v>
      </c>
      <c r="P57" s="37">
        <v>2829895.8169</v>
      </c>
      <c r="Q57" s="37">
        <v>2592901.4523</v>
      </c>
      <c r="R57" s="37">
        <v>2258154.8876</v>
      </c>
      <c r="S57" s="37">
        <v>2920631.3980999999</v>
      </c>
      <c r="T57" s="37">
        <v>1985357</v>
      </c>
      <c r="U57" s="38">
        <v>862884.83</v>
      </c>
    </row>
    <row r="58" spans="1:21" ht="14.25" x14ac:dyDescent="0.2">
      <c r="A58" s="53" t="s">
        <v>144</v>
      </c>
      <c r="C58" s="111" t="s">
        <v>172</v>
      </c>
      <c r="D58" s="37">
        <v>0</v>
      </c>
      <c r="E58" s="37">
        <v>0</v>
      </c>
      <c r="F58" s="37">
        <v>0</v>
      </c>
      <c r="G58" s="37">
        <v>0</v>
      </c>
      <c r="H58" s="37">
        <v>0</v>
      </c>
      <c r="I58" s="37">
        <v>0</v>
      </c>
      <c r="J58" s="37">
        <v>0</v>
      </c>
      <c r="K58" s="37">
        <v>0</v>
      </c>
      <c r="L58" s="37">
        <v>0</v>
      </c>
      <c r="M58" s="12">
        <v>6345358.7864000006</v>
      </c>
      <c r="N58" s="12">
        <v>6420240.3684</v>
      </c>
      <c r="O58" s="37">
        <v>8606753.0406000018</v>
      </c>
      <c r="P58" s="37">
        <v>7720566.3020000001</v>
      </c>
      <c r="Q58" s="37">
        <v>7263183.9667000007</v>
      </c>
      <c r="R58" s="37">
        <v>8718775.322900001</v>
      </c>
      <c r="S58" s="37">
        <v>10260847.8442</v>
      </c>
      <c r="T58" s="37">
        <v>8698831</v>
      </c>
      <c r="U58" s="38">
        <v>8320778.8800000008</v>
      </c>
    </row>
    <row r="59" spans="1:21" ht="15" thickBot="1" x14ac:dyDescent="0.25">
      <c r="A59" s="53" t="s">
        <v>144</v>
      </c>
      <c r="C59" s="111" t="s">
        <v>171</v>
      </c>
      <c r="D59" s="39">
        <v>0</v>
      </c>
      <c r="E59" s="39">
        <v>0</v>
      </c>
      <c r="F59" s="39">
        <v>0</v>
      </c>
      <c r="G59" s="39">
        <v>0</v>
      </c>
      <c r="H59" s="39">
        <v>0</v>
      </c>
      <c r="I59" s="39">
        <v>0</v>
      </c>
      <c r="J59" s="39">
        <v>0</v>
      </c>
      <c r="K59" s="39">
        <v>0</v>
      </c>
      <c r="L59" s="39">
        <v>0</v>
      </c>
      <c r="M59" s="12">
        <v>48490102.294</v>
      </c>
      <c r="N59" s="12">
        <v>50072398.531800002</v>
      </c>
      <c r="O59" s="39">
        <v>49265397.169199996</v>
      </c>
      <c r="P59" s="39">
        <v>49568144.452700004</v>
      </c>
      <c r="Q59" s="39">
        <v>45359439.442100003</v>
      </c>
      <c r="R59" s="39">
        <v>43162189.201899998</v>
      </c>
      <c r="S59" s="39">
        <v>60074691.746099994</v>
      </c>
      <c r="T59" s="37">
        <v>31218261</v>
      </c>
      <c r="U59" s="38">
        <v>24593551.609999999</v>
      </c>
    </row>
    <row r="60" spans="1:21" ht="15.75" thickBot="1" x14ac:dyDescent="0.3">
      <c r="A60" s="53" t="s">
        <v>144</v>
      </c>
      <c r="C60" s="114" t="s">
        <v>54</v>
      </c>
      <c r="D60" s="41">
        <v>0</v>
      </c>
      <c r="E60" s="41">
        <v>0</v>
      </c>
      <c r="F60" s="41">
        <v>0</v>
      </c>
      <c r="G60" s="41">
        <v>0</v>
      </c>
      <c r="H60" s="41">
        <v>0</v>
      </c>
      <c r="I60" s="41">
        <v>0</v>
      </c>
      <c r="J60" s="41">
        <v>0</v>
      </c>
      <c r="K60" s="41">
        <v>0</v>
      </c>
      <c r="L60" s="41">
        <v>0</v>
      </c>
      <c r="M60" s="41">
        <v>65617907.282600001</v>
      </c>
      <c r="N60" s="41">
        <v>67421476.254700005</v>
      </c>
      <c r="O60" s="41">
        <v>65114376.625</v>
      </c>
      <c r="P60" s="41">
        <v>62317231.822800003</v>
      </c>
      <c r="Q60" s="41" t="s">
        <v>203</v>
      </c>
      <c r="R60" s="41">
        <v>55750991.243199997</v>
      </c>
      <c r="S60" s="41">
        <v>75324813.20449999</v>
      </c>
      <c r="T60" s="41">
        <v>43261933</v>
      </c>
      <c r="U60" s="42">
        <v>34914626.789999999</v>
      </c>
    </row>
    <row r="61" spans="1:21" ht="15.75" thickBot="1" x14ac:dyDescent="0.3">
      <c r="A61" s="53" t="s">
        <v>144</v>
      </c>
      <c r="C61" s="114" t="s">
        <v>53</v>
      </c>
      <c r="D61" s="41">
        <v>0</v>
      </c>
      <c r="E61" s="41">
        <v>0</v>
      </c>
      <c r="F61" s="41">
        <v>0</v>
      </c>
      <c r="G61" s="41">
        <v>0</v>
      </c>
      <c r="H61" s="41">
        <v>0</v>
      </c>
      <c r="I61" s="41">
        <v>0</v>
      </c>
      <c r="J61" s="41">
        <v>0</v>
      </c>
      <c r="K61" s="41">
        <v>0</v>
      </c>
      <c r="L61" s="41">
        <v>0</v>
      </c>
      <c r="M61" s="41">
        <v>24000000</v>
      </c>
      <c r="N61" s="41">
        <v>13000000</v>
      </c>
      <c r="O61" s="41">
        <v>9000000</v>
      </c>
      <c r="P61" s="41">
        <v>11000000</v>
      </c>
      <c r="Q61" s="41">
        <v>8000000</v>
      </c>
      <c r="R61" s="41">
        <v>6000000</v>
      </c>
      <c r="S61" s="41">
        <v>0</v>
      </c>
      <c r="T61" s="41">
        <v>0</v>
      </c>
      <c r="U61" s="42">
        <v>0</v>
      </c>
    </row>
    <row r="62" spans="1:21" ht="15.75" thickBot="1" x14ac:dyDescent="0.3">
      <c r="C62" s="114" t="s">
        <v>148</v>
      </c>
      <c r="D62" s="41"/>
      <c r="E62" s="41"/>
      <c r="F62" s="41"/>
      <c r="G62" s="41"/>
      <c r="H62" s="41"/>
      <c r="I62" s="41"/>
      <c r="J62" s="41"/>
      <c r="K62" s="41"/>
      <c r="L62" s="41"/>
      <c r="M62" s="41"/>
      <c r="N62" s="41"/>
      <c r="O62" s="41"/>
      <c r="P62" s="41"/>
      <c r="Q62" s="41"/>
      <c r="R62" s="41"/>
      <c r="S62" s="41">
        <v>0</v>
      </c>
      <c r="T62" s="41"/>
      <c r="U62" s="42"/>
    </row>
    <row r="63" spans="1:21" ht="15.75" thickBot="1" x14ac:dyDescent="0.3">
      <c r="A63" s="53" t="s">
        <v>144</v>
      </c>
      <c r="C63" s="114" t="s">
        <v>55</v>
      </c>
      <c r="D63" s="41">
        <v>0</v>
      </c>
      <c r="E63" s="41">
        <v>0</v>
      </c>
      <c r="F63" s="41">
        <v>0</v>
      </c>
      <c r="G63" s="41">
        <v>0</v>
      </c>
      <c r="H63" s="41">
        <v>0</v>
      </c>
      <c r="I63" s="41">
        <v>0</v>
      </c>
      <c r="J63" s="41">
        <v>0</v>
      </c>
      <c r="K63" s="41">
        <v>0</v>
      </c>
      <c r="L63" s="41">
        <v>0</v>
      </c>
      <c r="M63" s="41">
        <v>89617907.282600001</v>
      </c>
      <c r="N63" s="41">
        <v>80421476.254700005</v>
      </c>
      <c r="O63" s="41">
        <v>74114376.625</v>
      </c>
      <c r="P63" s="41">
        <v>73317231.82280001</v>
      </c>
      <c r="Q63" s="41" t="s">
        <v>203</v>
      </c>
      <c r="R63" s="41">
        <v>61750991.243199997</v>
      </c>
      <c r="S63" s="41">
        <v>75324813.20449999</v>
      </c>
      <c r="T63" s="41">
        <v>43261933</v>
      </c>
      <c r="U63" s="42">
        <v>34914626.789999999</v>
      </c>
    </row>
    <row r="64" spans="1:21" x14ac:dyDescent="0.2">
      <c r="U64" s="79"/>
    </row>
    <row r="65" spans="1:21" x14ac:dyDescent="0.2">
      <c r="O65" s="44"/>
    </row>
    <row r="66" spans="1:21" ht="24" thickBot="1" x14ac:dyDescent="0.25">
      <c r="C66" s="1" t="s">
        <v>103</v>
      </c>
      <c r="D66" s="1"/>
      <c r="E66" s="1"/>
      <c r="F66" s="1"/>
      <c r="G66" s="1"/>
      <c r="H66" s="1"/>
      <c r="I66" s="1"/>
      <c r="J66" s="1"/>
      <c r="K66" s="1"/>
      <c r="L66" s="1"/>
      <c r="M66" s="1"/>
      <c r="N66" s="1"/>
      <c r="O66" s="30"/>
    </row>
    <row r="67" spans="1:21" ht="15.75" thickBot="1" x14ac:dyDescent="0.3">
      <c r="C67" s="36"/>
      <c r="D67" s="166" t="s">
        <v>51</v>
      </c>
      <c r="E67" s="167"/>
      <c r="F67" s="167"/>
      <c r="G67" s="167"/>
      <c r="H67" s="167"/>
      <c r="I67" s="167"/>
      <c r="J67" s="167"/>
      <c r="K67" s="167"/>
      <c r="L67" s="167"/>
      <c r="M67" s="167"/>
      <c r="N67" s="167"/>
      <c r="O67" s="167"/>
      <c r="P67" s="167"/>
      <c r="Q67" s="167"/>
      <c r="R67" s="167"/>
      <c r="S67" s="167"/>
      <c r="T67" s="167"/>
      <c r="U67" s="168"/>
    </row>
    <row r="68" spans="1:21" ht="15.75" thickBot="1" x14ac:dyDescent="0.3">
      <c r="C68" s="113" t="s">
        <v>139</v>
      </c>
      <c r="D68" s="5" t="s">
        <v>0</v>
      </c>
      <c r="E68" s="5" t="s">
        <v>1</v>
      </c>
      <c r="F68" s="5" t="s">
        <v>2</v>
      </c>
      <c r="G68" s="5" t="s">
        <v>3</v>
      </c>
      <c r="H68" s="5" t="s">
        <v>4</v>
      </c>
      <c r="I68" s="5" t="s">
        <v>5</v>
      </c>
      <c r="J68" s="5" t="s">
        <v>6</v>
      </c>
      <c r="K68" s="5" t="s">
        <v>7</v>
      </c>
      <c r="L68" s="5" t="s">
        <v>8</v>
      </c>
      <c r="M68" s="5" t="s">
        <v>9</v>
      </c>
      <c r="N68" s="5" t="s">
        <v>10</v>
      </c>
      <c r="O68" s="5" t="s">
        <v>11</v>
      </c>
      <c r="P68" s="5" t="s">
        <v>17</v>
      </c>
      <c r="Q68" s="5" t="s">
        <v>42</v>
      </c>
      <c r="R68" s="5" t="s">
        <v>69</v>
      </c>
      <c r="S68" s="5" t="s">
        <v>142</v>
      </c>
      <c r="T68" s="5" t="s">
        <v>170</v>
      </c>
      <c r="U68" s="6" t="s">
        <v>173</v>
      </c>
    </row>
    <row r="69" spans="1:21" ht="14.25" x14ac:dyDescent="0.2">
      <c r="A69" s="53" t="s">
        <v>15</v>
      </c>
      <c r="C69" s="111" t="s">
        <v>12</v>
      </c>
      <c r="D69" s="37">
        <v>0</v>
      </c>
      <c r="E69" s="37">
        <v>0</v>
      </c>
      <c r="F69" s="37">
        <v>0</v>
      </c>
      <c r="G69" s="37">
        <v>0</v>
      </c>
      <c r="H69" s="37">
        <v>0</v>
      </c>
      <c r="I69" s="37">
        <v>0</v>
      </c>
      <c r="J69" s="37">
        <v>0</v>
      </c>
      <c r="K69" s="37">
        <v>0</v>
      </c>
      <c r="L69" s="37">
        <v>0</v>
      </c>
      <c r="M69" s="12">
        <v>20564.856</v>
      </c>
      <c r="N69" s="12">
        <v>10225.049999999999</v>
      </c>
      <c r="O69" s="37">
        <v>26979.8622</v>
      </c>
      <c r="P69" s="37" t="s">
        <v>203</v>
      </c>
      <c r="Q69" s="37">
        <v>14959.019999999999</v>
      </c>
      <c r="R69" s="37">
        <v>44010.32</v>
      </c>
      <c r="S69" s="37" t="s">
        <v>203</v>
      </c>
      <c r="T69" s="45">
        <v>0</v>
      </c>
      <c r="U69" s="46">
        <v>0</v>
      </c>
    </row>
    <row r="70" spans="1:21" ht="14.25" x14ac:dyDescent="0.2">
      <c r="A70" s="53" t="s">
        <v>15</v>
      </c>
      <c r="C70" s="111" t="s">
        <v>169</v>
      </c>
      <c r="D70" s="37">
        <v>0</v>
      </c>
      <c r="E70" s="37">
        <v>0</v>
      </c>
      <c r="F70" s="37">
        <v>0</v>
      </c>
      <c r="G70" s="37">
        <v>0</v>
      </c>
      <c r="H70" s="37">
        <v>0</v>
      </c>
      <c r="I70" s="37">
        <v>0</v>
      </c>
      <c r="J70" s="37">
        <v>0</v>
      </c>
      <c r="K70" s="37">
        <v>0</v>
      </c>
      <c r="L70" s="37">
        <v>0</v>
      </c>
      <c r="M70" s="12">
        <v>35500</v>
      </c>
      <c r="N70" s="37">
        <v>36551.72</v>
      </c>
      <c r="O70" s="37">
        <v>35500</v>
      </c>
      <c r="P70" s="37">
        <v>35500</v>
      </c>
      <c r="Q70" s="37">
        <v>33029.695</v>
      </c>
      <c r="R70" s="37">
        <v>33029.695</v>
      </c>
      <c r="S70" s="37">
        <v>33029.695</v>
      </c>
      <c r="T70" s="37">
        <v>0</v>
      </c>
      <c r="U70" s="38">
        <v>0</v>
      </c>
    </row>
    <row r="71" spans="1:21" ht="14.25" x14ac:dyDescent="0.2">
      <c r="A71" s="53" t="s">
        <v>15</v>
      </c>
      <c r="C71" s="111" t="s">
        <v>168</v>
      </c>
      <c r="D71" s="37">
        <v>0</v>
      </c>
      <c r="E71" s="37">
        <v>0</v>
      </c>
      <c r="F71" s="37">
        <v>0</v>
      </c>
      <c r="G71" s="37">
        <v>0</v>
      </c>
      <c r="H71" s="37">
        <v>0</v>
      </c>
      <c r="I71" s="37">
        <v>0</v>
      </c>
      <c r="J71" s="37">
        <v>0</v>
      </c>
      <c r="K71" s="37">
        <v>0</v>
      </c>
      <c r="L71" s="37">
        <v>0</v>
      </c>
      <c r="M71" s="12">
        <v>537006.96659999993</v>
      </c>
      <c r="N71" s="37">
        <v>336889.88050000003</v>
      </c>
      <c r="O71" s="37">
        <v>120639.8958</v>
      </c>
      <c r="P71" s="37">
        <v>134688.41999999998</v>
      </c>
      <c r="Q71" s="37">
        <v>200430.16999999998</v>
      </c>
      <c r="R71" s="37">
        <v>120180.73999999999</v>
      </c>
      <c r="S71" s="37">
        <v>58813.9</v>
      </c>
      <c r="T71" s="37">
        <v>11311</v>
      </c>
      <c r="U71" s="38">
        <v>5767.3499999999995</v>
      </c>
    </row>
    <row r="72" spans="1:21" ht="14.25" x14ac:dyDescent="0.2">
      <c r="A72" s="53" t="s">
        <v>15</v>
      </c>
      <c r="C72" s="111" t="s">
        <v>37</v>
      </c>
      <c r="D72" s="37">
        <v>0</v>
      </c>
      <c r="E72" s="37">
        <v>0</v>
      </c>
      <c r="F72" s="37">
        <v>0</v>
      </c>
      <c r="G72" s="37">
        <v>0</v>
      </c>
      <c r="H72" s="37">
        <v>0</v>
      </c>
      <c r="I72" s="37">
        <v>0</v>
      </c>
      <c r="J72" s="37">
        <v>0</v>
      </c>
      <c r="K72" s="37">
        <v>0</v>
      </c>
      <c r="L72" s="37">
        <v>0</v>
      </c>
      <c r="M72" s="12">
        <v>553378.33860000002</v>
      </c>
      <c r="N72" s="37">
        <v>475422.24489999999</v>
      </c>
      <c r="O72" s="37">
        <v>105725.9523</v>
      </c>
      <c r="P72" s="37">
        <v>89217.049700000003</v>
      </c>
      <c r="Q72" s="37">
        <v>116537.61610000001</v>
      </c>
      <c r="R72" s="37">
        <v>38113.2808</v>
      </c>
      <c r="S72" s="37">
        <v>111747.1</v>
      </c>
      <c r="T72" s="37">
        <v>105071</v>
      </c>
      <c r="U72" s="38">
        <v>121242.13</v>
      </c>
    </row>
    <row r="73" spans="1:21" ht="14.25" x14ac:dyDescent="0.2">
      <c r="A73" s="53" t="s">
        <v>15</v>
      </c>
      <c r="C73" s="111" t="s">
        <v>35</v>
      </c>
      <c r="D73" s="37">
        <v>0</v>
      </c>
      <c r="E73" s="37">
        <v>0</v>
      </c>
      <c r="F73" s="37">
        <v>0</v>
      </c>
      <c r="G73" s="37">
        <v>0</v>
      </c>
      <c r="H73" s="37">
        <v>0</v>
      </c>
      <c r="I73" s="37">
        <v>0</v>
      </c>
      <c r="J73" s="37">
        <v>0</v>
      </c>
      <c r="K73" s="37">
        <v>0</v>
      </c>
      <c r="L73" s="37">
        <v>0</v>
      </c>
      <c r="M73" s="12">
        <v>722837.57</v>
      </c>
      <c r="N73" s="37">
        <v>461450.26</v>
      </c>
      <c r="O73" s="37">
        <v>190624.96</v>
      </c>
      <c r="P73" s="37">
        <v>439929.34</v>
      </c>
      <c r="Q73" s="37">
        <v>404316.74</v>
      </c>
      <c r="R73" s="37">
        <v>204758.32120000001</v>
      </c>
      <c r="S73" s="37">
        <v>146631.73129999998</v>
      </c>
      <c r="T73" s="37">
        <v>37223</v>
      </c>
      <c r="U73" s="38">
        <v>136143.69</v>
      </c>
    </row>
    <row r="74" spans="1:21" ht="14.25" x14ac:dyDescent="0.2">
      <c r="A74" s="53" t="s">
        <v>15</v>
      </c>
      <c r="C74" s="111" t="s">
        <v>30</v>
      </c>
      <c r="D74" s="37">
        <v>0</v>
      </c>
      <c r="E74" s="37">
        <v>0</v>
      </c>
      <c r="F74" s="37">
        <v>0</v>
      </c>
      <c r="G74" s="37">
        <v>0</v>
      </c>
      <c r="H74" s="37">
        <v>0</v>
      </c>
      <c r="I74" s="37">
        <v>0</v>
      </c>
      <c r="J74" s="37">
        <v>0</v>
      </c>
      <c r="K74" s="37">
        <v>0</v>
      </c>
      <c r="L74" s="37">
        <v>0</v>
      </c>
      <c r="M74" s="12">
        <v>1822247.7710999998</v>
      </c>
      <c r="N74" s="37">
        <v>1365831.875</v>
      </c>
      <c r="O74" s="37">
        <v>1128192.3</v>
      </c>
      <c r="P74" s="37">
        <v>1565015.7193999998</v>
      </c>
      <c r="Q74" s="37">
        <v>870276.53760000004</v>
      </c>
      <c r="R74" s="37">
        <v>664158</v>
      </c>
      <c r="S74" s="37">
        <v>885680.15</v>
      </c>
      <c r="T74" s="37">
        <v>1111073</v>
      </c>
      <c r="U74" s="38">
        <v>1097182.55</v>
      </c>
    </row>
    <row r="75" spans="1:21" ht="14.25" x14ac:dyDescent="0.2">
      <c r="A75" s="53" t="s">
        <v>15</v>
      </c>
      <c r="C75" s="111" t="s">
        <v>31</v>
      </c>
      <c r="D75" s="37">
        <v>0</v>
      </c>
      <c r="E75" s="37">
        <v>0</v>
      </c>
      <c r="F75" s="37">
        <v>0</v>
      </c>
      <c r="G75" s="37">
        <v>0</v>
      </c>
      <c r="H75" s="37">
        <v>0</v>
      </c>
      <c r="I75" s="37">
        <v>0</v>
      </c>
      <c r="J75" s="37">
        <v>0</v>
      </c>
      <c r="K75" s="37">
        <v>0</v>
      </c>
      <c r="L75" s="37">
        <v>0</v>
      </c>
      <c r="M75" s="12">
        <v>3689855.1817000001</v>
      </c>
      <c r="N75" s="37">
        <v>1940811.5606</v>
      </c>
      <c r="O75" s="37">
        <v>1939641.2285</v>
      </c>
      <c r="P75" s="37">
        <v>972982.90999999992</v>
      </c>
      <c r="Q75" s="37">
        <v>987350.42999999993</v>
      </c>
      <c r="R75" s="37">
        <v>899390.22</v>
      </c>
      <c r="S75" s="37">
        <v>1535437.1400000001</v>
      </c>
      <c r="T75" s="37">
        <v>1266087</v>
      </c>
      <c r="U75" s="38">
        <v>590117.24</v>
      </c>
    </row>
    <row r="76" spans="1:21" ht="14.25" x14ac:dyDescent="0.2">
      <c r="A76" s="53" t="s">
        <v>15</v>
      </c>
      <c r="C76" s="111" t="s">
        <v>32</v>
      </c>
      <c r="D76" s="37">
        <v>0</v>
      </c>
      <c r="E76" s="37">
        <v>0</v>
      </c>
      <c r="F76" s="37">
        <v>0</v>
      </c>
      <c r="G76" s="37">
        <v>0</v>
      </c>
      <c r="H76" s="37">
        <v>0</v>
      </c>
      <c r="I76" s="37">
        <v>0</v>
      </c>
      <c r="J76" s="37">
        <v>0</v>
      </c>
      <c r="K76" s="37">
        <v>0</v>
      </c>
      <c r="L76" s="37">
        <v>0</v>
      </c>
      <c r="M76" s="12">
        <v>4101543.3551000003</v>
      </c>
      <c r="N76" s="37">
        <v>5608241.6846000003</v>
      </c>
      <c r="O76" s="37">
        <v>3490290.0773999998</v>
      </c>
      <c r="P76" s="37">
        <v>3162034.7481000004</v>
      </c>
      <c r="Q76" s="37">
        <v>2108501.4731999999</v>
      </c>
      <c r="R76" s="37">
        <v>2111762.7733999998</v>
      </c>
      <c r="S76" s="37">
        <v>2671060.4246999999</v>
      </c>
      <c r="T76" s="37">
        <v>2316058</v>
      </c>
      <c r="U76" s="38">
        <v>1481421.5699999998</v>
      </c>
    </row>
    <row r="77" spans="1:21" ht="14.25" x14ac:dyDescent="0.2">
      <c r="A77" s="53" t="s">
        <v>15</v>
      </c>
      <c r="C77" s="111" t="s">
        <v>13</v>
      </c>
      <c r="D77" s="37">
        <v>0</v>
      </c>
      <c r="E77" s="37">
        <v>0</v>
      </c>
      <c r="F77" s="37">
        <v>0</v>
      </c>
      <c r="G77" s="37">
        <v>0</v>
      </c>
      <c r="H77" s="37">
        <v>0</v>
      </c>
      <c r="I77" s="37">
        <v>0</v>
      </c>
      <c r="J77" s="37">
        <v>0</v>
      </c>
      <c r="K77" s="37">
        <v>0</v>
      </c>
      <c r="L77" s="37">
        <v>0</v>
      </c>
      <c r="M77" s="12">
        <v>45525017.816000022</v>
      </c>
      <c r="N77" s="37">
        <v>38243078.217600003</v>
      </c>
      <c r="O77" s="37">
        <v>35613606.442000009</v>
      </c>
      <c r="P77" s="37">
        <v>36119926.616199993</v>
      </c>
      <c r="Q77" s="37">
        <v>29868839.792999994</v>
      </c>
      <c r="R77" s="37">
        <v>22433827.263599996</v>
      </c>
      <c r="S77" s="37">
        <v>30230159.675800003</v>
      </c>
      <c r="T77" s="37">
        <v>18565390</v>
      </c>
      <c r="U77" s="38">
        <v>11243567.1</v>
      </c>
    </row>
    <row r="78" spans="1:21" ht="14.25" x14ac:dyDescent="0.2">
      <c r="A78" s="53" t="s">
        <v>15</v>
      </c>
      <c r="C78" s="111" t="s">
        <v>172</v>
      </c>
      <c r="D78" s="37">
        <v>0</v>
      </c>
      <c r="E78" s="37">
        <v>0</v>
      </c>
      <c r="F78" s="37">
        <v>0</v>
      </c>
      <c r="G78" s="37">
        <v>0</v>
      </c>
      <c r="H78" s="37">
        <v>0</v>
      </c>
      <c r="I78" s="37">
        <v>0</v>
      </c>
      <c r="J78" s="37">
        <v>0</v>
      </c>
      <c r="K78" s="37">
        <v>0</v>
      </c>
      <c r="L78" s="37">
        <v>0</v>
      </c>
      <c r="M78" s="12">
        <v>380199986.31820005</v>
      </c>
      <c r="N78" s="37">
        <v>381328081.44839984</v>
      </c>
      <c r="O78" s="37">
        <v>433756731.55650008</v>
      </c>
      <c r="P78" s="37">
        <v>426199442.34749997</v>
      </c>
      <c r="Q78" s="37">
        <v>390895227.03840011</v>
      </c>
      <c r="R78" s="37">
        <v>351257504.88749993</v>
      </c>
      <c r="S78" s="37">
        <v>447259010.22049999</v>
      </c>
      <c r="T78" s="37">
        <v>252441738</v>
      </c>
      <c r="U78" s="38">
        <v>182814399.57999992</v>
      </c>
    </row>
    <row r="79" spans="1:21" ht="15" thickBot="1" x14ac:dyDescent="0.25">
      <c r="A79" s="53" t="s">
        <v>15</v>
      </c>
      <c r="C79" s="111" t="s">
        <v>171</v>
      </c>
      <c r="D79" s="39">
        <v>0</v>
      </c>
      <c r="E79" s="39">
        <v>0</v>
      </c>
      <c r="F79" s="39">
        <v>0</v>
      </c>
      <c r="G79" s="39">
        <v>0</v>
      </c>
      <c r="H79" s="39">
        <v>0</v>
      </c>
      <c r="I79" s="39">
        <v>0</v>
      </c>
      <c r="J79" s="39">
        <v>0</v>
      </c>
      <c r="K79" s="39">
        <v>0</v>
      </c>
      <c r="L79" s="39">
        <v>0</v>
      </c>
      <c r="M79" s="12">
        <v>568277258.24130023</v>
      </c>
      <c r="N79" s="39">
        <v>624286535.56889999</v>
      </c>
      <c r="O79" s="39">
        <v>737575218.3040998</v>
      </c>
      <c r="P79" s="39">
        <v>730166955.78210008</v>
      </c>
      <c r="Q79" s="39">
        <v>686462131.87349975</v>
      </c>
      <c r="R79" s="39">
        <v>624821784.31160021</v>
      </c>
      <c r="S79" s="39">
        <v>885427430.21879983</v>
      </c>
      <c r="T79" s="39">
        <v>526016504</v>
      </c>
      <c r="U79" s="40">
        <v>438285951.59000003</v>
      </c>
    </row>
    <row r="80" spans="1:21" ht="15.75" thickBot="1" x14ac:dyDescent="0.3">
      <c r="A80" s="53" t="s">
        <v>15</v>
      </c>
      <c r="C80" s="114" t="s">
        <v>54</v>
      </c>
      <c r="D80" s="41">
        <v>0</v>
      </c>
      <c r="E80" s="41">
        <v>0</v>
      </c>
      <c r="F80" s="41">
        <v>0</v>
      </c>
      <c r="G80" s="41">
        <v>0</v>
      </c>
      <c r="H80" s="41">
        <v>0</v>
      </c>
      <c r="I80" s="41">
        <v>0</v>
      </c>
      <c r="J80" s="41">
        <v>0</v>
      </c>
      <c r="K80" s="41">
        <v>0</v>
      </c>
      <c r="L80" s="41">
        <v>0</v>
      </c>
      <c r="M80" s="41">
        <v>1005485196.4146004</v>
      </c>
      <c r="N80" s="41">
        <v>1054093119.5104998</v>
      </c>
      <c r="O80" s="41">
        <v>1213983150.5788</v>
      </c>
      <c r="P80" s="41" t="s">
        <v>203</v>
      </c>
      <c r="Q80" s="41">
        <v>1111961600.3867998</v>
      </c>
      <c r="R80" s="41">
        <v>1002628519.8131001</v>
      </c>
      <c r="S80" s="41" t="s">
        <v>203</v>
      </c>
      <c r="T80" s="41">
        <v>801870455</v>
      </c>
      <c r="U80" s="42">
        <v>635775792.79999995</v>
      </c>
    </row>
    <row r="81" spans="1:21" ht="15.75" thickBot="1" x14ac:dyDescent="0.3">
      <c r="A81" s="53" t="s">
        <v>15</v>
      </c>
      <c r="C81" s="114" t="s">
        <v>53</v>
      </c>
      <c r="D81" s="41">
        <v>0</v>
      </c>
      <c r="E81" s="41">
        <v>0</v>
      </c>
      <c r="F81" s="41">
        <v>0</v>
      </c>
      <c r="G81" s="41">
        <v>0</v>
      </c>
      <c r="H81" s="41">
        <v>0</v>
      </c>
      <c r="I81" s="41">
        <v>0</v>
      </c>
      <c r="J81" s="41">
        <v>0</v>
      </c>
      <c r="K81" s="41">
        <v>0</v>
      </c>
      <c r="L81" s="41">
        <v>0</v>
      </c>
      <c r="M81" s="41">
        <v>473000000</v>
      </c>
      <c r="N81" s="41">
        <v>243000000</v>
      </c>
      <c r="O81" s="41">
        <v>251000000</v>
      </c>
      <c r="P81" s="41">
        <v>258000000</v>
      </c>
      <c r="Q81" s="41">
        <v>199000000</v>
      </c>
      <c r="R81" s="41">
        <v>145000000</v>
      </c>
      <c r="S81" s="41">
        <v>180000000</v>
      </c>
      <c r="T81" s="41">
        <v>67000000</v>
      </c>
      <c r="U81" s="42">
        <v>55000000</v>
      </c>
    </row>
    <row r="82" spans="1:21" ht="15.75" thickBot="1" x14ac:dyDescent="0.3">
      <c r="C82" s="114" t="s">
        <v>148</v>
      </c>
      <c r="D82" s="41"/>
      <c r="E82" s="41"/>
      <c r="F82" s="41"/>
      <c r="G82" s="41"/>
      <c r="H82" s="41"/>
      <c r="I82" s="41"/>
      <c r="J82" s="41"/>
      <c r="K82" s="41"/>
      <c r="L82" s="41"/>
      <c r="M82" s="41"/>
      <c r="N82" s="41"/>
      <c r="O82" s="41"/>
      <c r="P82" s="41"/>
      <c r="Q82" s="41"/>
      <c r="R82" s="41"/>
      <c r="S82" s="41">
        <v>11672639.193183854</v>
      </c>
      <c r="T82" s="41"/>
      <c r="U82" s="42"/>
    </row>
    <row r="83" spans="1:21" ht="15.75" thickBot="1" x14ac:dyDescent="0.3">
      <c r="A83" s="53" t="s">
        <v>15</v>
      </c>
      <c r="C83" s="114" t="s">
        <v>55</v>
      </c>
      <c r="D83" s="41">
        <v>0</v>
      </c>
      <c r="E83" s="41">
        <v>0</v>
      </c>
      <c r="F83" s="41">
        <v>0</v>
      </c>
      <c r="G83" s="41">
        <v>0</v>
      </c>
      <c r="H83" s="41">
        <v>0</v>
      </c>
      <c r="I83" s="41">
        <v>0</v>
      </c>
      <c r="J83" s="41">
        <v>0</v>
      </c>
      <c r="K83" s="41">
        <v>0</v>
      </c>
      <c r="L83" s="41">
        <v>0</v>
      </c>
      <c r="M83" s="41">
        <v>1478485196.4146004</v>
      </c>
      <c r="N83" s="41">
        <v>1297093119.5105</v>
      </c>
      <c r="O83" s="41">
        <v>1464983150.5788</v>
      </c>
      <c r="P83" s="41" t="s">
        <v>203</v>
      </c>
      <c r="Q83" s="41">
        <v>1310961600.3867998</v>
      </c>
      <c r="R83" s="41">
        <v>1147628519.8131001</v>
      </c>
      <c r="S83" s="41" t="s">
        <v>203</v>
      </c>
      <c r="T83" s="41">
        <v>868870455</v>
      </c>
      <c r="U83" s="42">
        <v>690775792.79999995</v>
      </c>
    </row>
    <row r="85" spans="1:21" x14ac:dyDescent="0.2">
      <c r="O85" s="44"/>
    </row>
    <row r="86" spans="1:21" ht="24" thickBot="1" x14ac:dyDescent="0.3">
      <c r="C86" s="1" t="s">
        <v>104</v>
      </c>
      <c r="D86" s="1"/>
      <c r="E86" s="1"/>
      <c r="F86" s="1"/>
      <c r="G86" s="1"/>
      <c r="H86" s="1"/>
      <c r="I86" s="1"/>
      <c r="J86" s="1"/>
      <c r="K86" s="1"/>
      <c r="L86" s="1"/>
      <c r="M86" s="1"/>
      <c r="N86" s="1"/>
      <c r="O86" s="43"/>
    </row>
    <row r="87" spans="1:21" ht="15.75" thickBot="1" x14ac:dyDescent="0.3">
      <c r="C87" s="36"/>
      <c r="D87" s="166" t="s">
        <v>51</v>
      </c>
      <c r="E87" s="167"/>
      <c r="F87" s="167"/>
      <c r="G87" s="167"/>
      <c r="H87" s="167"/>
      <c r="I87" s="167"/>
      <c r="J87" s="167"/>
      <c r="K87" s="167"/>
      <c r="L87" s="167"/>
      <c r="M87" s="167"/>
      <c r="N87" s="167"/>
      <c r="O87" s="167"/>
      <c r="P87" s="167"/>
      <c r="Q87" s="167"/>
      <c r="R87" s="167"/>
      <c r="S87" s="167"/>
      <c r="T87" s="167"/>
      <c r="U87" s="168"/>
    </row>
    <row r="88" spans="1:21" ht="15.75" thickBot="1" x14ac:dyDescent="0.3">
      <c r="C88" s="113" t="s">
        <v>139</v>
      </c>
      <c r="D88" s="5" t="s">
        <v>0</v>
      </c>
      <c r="E88" s="5" t="s">
        <v>1</v>
      </c>
      <c r="F88" s="5" t="s">
        <v>2</v>
      </c>
      <c r="G88" s="5" t="s">
        <v>3</v>
      </c>
      <c r="H88" s="5" t="s">
        <v>4</v>
      </c>
      <c r="I88" s="5" t="s">
        <v>5</v>
      </c>
      <c r="J88" s="5" t="s">
        <v>6</v>
      </c>
      <c r="K88" s="5" t="s">
        <v>7</v>
      </c>
      <c r="L88" s="5" t="s">
        <v>8</v>
      </c>
      <c r="M88" s="5" t="s">
        <v>9</v>
      </c>
      <c r="N88" s="5" t="s">
        <v>10</v>
      </c>
      <c r="O88" s="5" t="s">
        <v>11</v>
      </c>
      <c r="P88" s="5" t="s">
        <v>17</v>
      </c>
      <c r="Q88" s="5" t="s">
        <v>42</v>
      </c>
      <c r="R88" s="5" t="s">
        <v>69</v>
      </c>
      <c r="S88" s="5" t="s">
        <v>142</v>
      </c>
      <c r="T88" s="5" t="s">
        <v>170</v>
      </c>
      <c r="U88" s="6" t="s">
        <v>173</v>
      </c>
    </row>
    <row r="89" spans="1:21" ht="14.25" x14ac:dyDescent="0.2">
      <c r="A89" s="53" t="s">
        <v>145</v>
      </c>
      <c r="C89" s="111" t="s">
        <v>12</v>
      </c>
      <c r="D89" s="37">
        <v>0</v>
      </c>
      <c r="E89" s="37">
        <v>0</v>
      </c>
      <c r="F89" s="37">
        <v>0</v>
      </c>
      <c r="G89" s="37">
        <v>0</v>
      </c>
      <c r="H89" s="37">
        <v>0</v>
      </c>
      <c r="I89" s="37">
        <v>0</v>
      </c>
      <c r="J89" s="37">
        <v>0</v>
      </c>
      <c r="K89" s="37">
        <v>0</v>
      </c>
      <c r="L89" s="37">
        <v>0</v>
      </c>
      <c r="M89" s="12">
        <v>153181.13339999999</v>
      </c>
      <c r="N89" s="12">
        <v>181906.57339999999</v>
      </c>
      <c r="O89" s="37">
        <v>143255.73339999997</v>
      </c>
      <c r="P89" s="37">
        <v>19015.403399999999</v>
      </c>
      <c r="Q89" s="37">
        <v>98438.973400000003</v>
      </c>
      <c r="R89" s="37">
        <v>91657.383399999992</v>
      </c>
      <c r="S89" s="37" t="s">
        <v>203</v>
      </c>
      <c r="T89" s="45">
        <v>0</v>
      </c>
      <c r="U89" s="46" t="s">
        <v>203</v>
      </c>
    </row>
    <row r="90" spans="1:21" ht="14.25" x14ac:dyDescent="0.2">
      <c r="A90" s="53" t="s">
        <v>145</v>
      </c>
      <c r="C90" s="111" t="s">
        <v>169</v>
      </c>
      <c r="D90" s="37">
        <v>0</v>
      </c>
      <c r="E90" s="37">
        <v>0</v>
      </c>
      <c r="F90" s="37">
        <v>0</v>
      </c>
      <c r="G90" s="37">
        <v>0</v>
      </c>
      <c r="H90" s="37">
        <v>0</v>
      </c>
      <c r="I90" s="37">
        <v>0</v>
      </c>
      <c r="J90" s="37">
        <v>0</v>
      </c>
      <c r="K90" s="37">
        <v>0</v>
      </c>
      <c r="L90" s="37">
        <v>0</v>
      </c>
      <c r="M90" s="12" t="s">
        <v>203</v>
      </c>
      <c r="N90" s="37">
        <v>0</v>
      </c>
      <c r="O90" s="37">
        <v>0</v>
      </c>
      <c r="P90" s="37">
        <v>5680</v>
      </c>
      <c r="Q90" s="37">
        <v>5449.5</v>
      </c>
      <c r="R90" s="37">
        <v>0</v>
      </c>
      <c r="S90" s="37">
        <v>0</v>
      </c>
      <c r="T90" s="37">
        <v>0</v>
      </c>
      <c r="U90" s="38">
        <v>0</v>
      </c>
    </row>
    <row r="91" spans="1:21" ht="14.25" x14ac:dyDescent="0.2">
      <c r="A91" s="53" t="s">
        <v>145</v>
      </c>
      <c r="C91" s="111" t="s">
        <v>168</v>
      </c>
      <c r="D91" s="37">
        <v>0</v>
      </c>
      <c r="E91" s="37">
        <v>0</v>
      </c>
      <c r="F91" s="37">
        <v>0</v>
      </c>
      <c r="G91" s="37">
        <v>0</v>
      </c>
      <c r="H91" s="37">
        <v>0</v>
      </c>
      <c r="I91" s="37">
        <v>0</v>
      </c>
      <c r="J91" s="37">
        <v>0</v>
      </c>
      <c r="K91" s="37">
        <v>0</v>
      </c>
      <c r="L91" s="37">
        <v>0</v>
      </c>
      <c r="M91" s="12">
        <v>1329970.2688999998</v>
      </c>
      <c r="N91" s="37">
        <v>866130.2718000001</v>
      </c>
      <c r="O91" s="37">
        <v>917471.28980000014</v>
      </c>
      <c r="P91" s="37">
        <v>818134.41869999969</v>
      </c>
      <c r="Q91" s="37">
        <v>1688119.7124000008</v>
      </c>
      <c r="R91" s="37">
        <v>1425407.6484000005</v>
      </c>
      <c r="S91" s="37">
        <v>1001374.9860999997</v>
      </c>
      <c r="T91" s="37">
        <v>1225339</v>
      </c>
      <c r="U91" s="38">
        <v>1074292.4099999999</v>
      </c>
    </row>
    <row r="92" spans="1:21" ht="14.25" x14ac:dyDescent="0.2">
      <c r="A92" s="53" t="s">
        <v>145</v>
      </c>
      <c r="C92" s="111" t="s">
        <v>37</v>
      </c>
      <c r="D92" s="37">
        <v>0</v>
      </c>
      <c r="E92" s="37">
        <v>0</v>
      </c>
      <c r="F92" s="37">
        <v>0</v>
      </c>
      <c r="G92" s="37">
        <v>0</v>
      </c>
      <c r="H92" s="37">
        <v>0</v>
      </c>
      <c r="I92" s="37">
        <v>0</v>
      </c>
      <c r="J92" s="37">
        <v>0</v>
      </c>
      <c r="K92" s="37">
        <v>0</v>
      </c>
      <c r="L92" s="37">
        <v>0</v>
      </c>
      <c r="M92" s="12">
        <v>1246294.4878000002</v>
      </c>
      <c r="N92" s="37">
        <v>760048.97899999993</v>
      </c>
      <c r="O92" s="37">
        <v>1060532.56</v>
      </c>
      <c r="P92" s="37">
        <v>819848.28</v>
      </c>
      <c r="Q92" s="37">
        <v>365989.81</v>
      </c>
      <c r="R92" s="37">
        <v>305486.36</v>
      </c>
      <c r="S92" s="37">
        <v>393313.18829999998</v>
      </c>
      <c r="T92" s="37">
        <v>386533</v>
      </c>
      <c r="U92" s="38">
        <v>200153.33000000002</v>
      </c>
    </row>
    <row r="93" spans="1:21" ht="14.25" x14ac:dyDescent="0.2">
      <c r="A93" s="53" t="s">
        <v>145</v>
      </c>
      <c r="C93" s="111" t="s">
        <v>35</v>
      </c>
      <c r="D93" s="37">
        <v>0</v>
      </c>
      <c r="E93" s="37">
        <v>0</v>
      </c>
      <c r="F93" s="37">
        <v>0</v>
      </c>
      <c r="G93" s="37">
        <v>0</v>
      </c>
      <c r="H93" s="37">
        <v>0</v>
      </c>
      <c r="I93" s="37">
        <v>0</v>
      </c>
      <c r="J93" s="37">
        <v>0</v>
      </c>
      <c r="K93" s="37">
        <v>0</v>
      </c>
      <c r="L93" s="37">
        <v>0</v>
      </c>
      <c r="M93" s="12">
        <v>3770179.5471000001</v>
      </c>
      <c r="N93" s="37">
        <v>2288547.1235999996</v>
      </c>
      <c r="O93" s="37">
        <v>1938787.602</v>
      </c>
      <c r="P93" s="37">
        <v>1479317.8555999999</v>
      </c>
      <c r="Q93" s="37">
        <v>1013200.1554</v>
      </c>
      <c r="R93" s="37">
        <v>200641.33800000002</v>
      </c>
      <c r="S93" s="37">
        <v>768038.99</v>
      </c>
      <c r="T93" s="37">
        <v>767031</v>
      </c>
      <c r="U93" s="38">
        <v>820877.90000000014</v>
      </c>
    </row>
    <row r="94" spans="1:21" ht="14.25" x14ac:dyDescent="0.2">
      <c r="A94" s="53" t="s">
        <v>145</v>
      </c>
      <c r="C94" s="111" t="s">
        <v>30</v>
      </c>
      <c r="D94" s="37">
        <v>0</v>
      </c>
      <c r="E94" s="37">
        <v>0</v>
      </c>
      <c r="F94" s="37">
        <v>0</v>
      </c>
      <c r="G94" s="37">
        <v>0</v>
      </c>
      <c r="H94" s="37">
        <v>0</v>
      </c>
      <c r="I94" s="37">
        <v>0</v>
      </c>
      <c r="J94" s="37">
        <v>0</v>
      </c>
      <c r="K94" s="37">
        <v>0</v>
      </c>
      <c r="L94" s="37">
        <v>0</v>
      </c>
      <c r="M94" s="12">
        <v>9225054.1732000019</v>
      </c>
      <c r="N94" s="37">
        <v>3951523.3879999993</v>
      </c>
      <c r="O94" s="37">
        <v>3296871.6535999998</v>
      </c>
      <c r="P94" s="37">
        <v>2837134.1743999994</v>
      </c>
      <c r="Q94" s="37">
        <v>3296128.2108000005</v>
      </c>
      <c r="R94" s="37">
        <v>2552564.7591999997</v>
      </c>
      <c r="S94" s="37">
        <v>1402982.2468999999</v>
      </c>
      <c r="T94" s="37">
        <v>2295436</v>
      </c>
      <c r="U94" s="38">
        <v>1505930.88</v>
      </c>
    </row>
    <row r="95" spans="1:21" ht="14.25" x14ac:dyDescent="0.2">
      <c r="A95" s="53" t="s">
        <v>145</v>
      </c>
      <c r="C95" s="111" t="s">
        <v>31</v>
      </c>
      <c r="D95" s="37">
        <v>0</v>
      </c>
      <c r="E95" s="37">
        <v>0</v>
      </c>
      <c r="F95" s="37">
        <v>0</v>
      </c>
      <c r="G95" s="37">
        <v>0</v>
      </c>
      <c r="H95" s="37">
        <v>0</v>
      </c>
      <c r="I95" s="37">
        <v>0</v>
      </c>
      <c r="J95" s="37">
        <v>0</v>
      </c>
      <c r="K95" s="37">
        <v>0</v>
      </c>
      <c r="L95" s="37">
        <v>0</v>
      </c>
      <c r="M95" s="12">
        <v>13817300.0671</v>
      </c>
      <c r="N95" s="37">
        <v>9082855.6272</v>
      </c>
      <c r="O95" s="37">
        <v>6810952.3372000009</v>
      </c>
      <c r="P95" s="37">
        <v>5159266.457299999</v>
      </c>
      <c r="Q95" s="37">
        <v>3457511.0891</v>
      </c>
      <c r="R95" s="37">
        <v>5191498.3117999993</v>
      </c>
      <c r="S95" s="37">
        <v>3899033.5345000005</v>
      </c>
      <c r="T95" s="37">
        <v>2284793</v>
      </c>
      <c r="U95" s="38">
        <v>3133309.7600000002</v>
      </c>
    </row>
    <row r="96" spans="1:21" ht="14.25" x14ac:dyDescent="0.2">
      <c r="A96" s="53" t="s">
        <v>145</v>
      </c>
      <c r="C96" s="111" t="s">
        <v>32</v>
      </c>
      <c r="D96" s="37">
        <v>0</v>
      </c>
      <c r="E96" s="37">
        <v>0</v>
      </c>
      <c r="F96" s="37">
        <v>0</v>
      </c>
      <c r="G96" s="37">
        <v>0</v>
      </c>
      <c r="H96" s="37">
        <v>0</v>
      </c>
      <c r="I96" s="37">
        <v>0</v>
      </c>
      <c r="J96" s="37">
        <v>0</v>
      </c>
      <c r="K96" s="37">
        <v>0</v>
      </c>
      <c r="L96" s="37">
        <v>0</v>
      </c>
      <c r="M96" s="12">
        <v>49046496.047699995</v>
      </c>
      <c r="N96" s="37">
        <v>45883795.026199996</v>
      </c>
      <c r="O96" s="37">
        <v>44930352.409899987</v>
      </c>
      <c r="P96" s="37">
        <v>40214877.102900006</v>
      </c>
      <c r="Q96" s="37">
        <v>34008886.47330001</v>
      </c>
      <c r="R96" s="37">
        <v>23853160.307100002</v>
      </c>
      <c r="S96" s="37">
        <v>26940630.067000002</v>
      </c>
      <c r="T96" s="37">
        <v>17090758</v>
      </c>
      <c r="U96" s="38">
        <v>10478045.58</v>
      </c>
    </row>
    <row r="97" spans="1:21" ht="14.25" x14ac:dyDescent="0.2">
      <c r="A97" s="53" t="s">
        <v>145</v>
      </c>
      <c r="C97" s="111" t="s">
        <v>13</v>
      </c>
      <c r="D97" s="37">
        <v>0</v>
      </c>
      <c r="E97" s="37">
        <v>0</v>
      </c>
      <c r="F97" s="37">
        <v>0</v>
      </c>
      <c r="G97" s="37">
        <v>0</v>
      </c>
      <c r="H97" s="37">
        <v>0</v>
      </c>
      <c r="I97" s="37">
        <v>0</v>
      </c>
      <c r="J97" s="37">
        <v>0</v>
      </c>
      <c r="K97" s="37">
        <v>0</v>
      </c>
      <c r="L97" s="37">
        <v>0</v>
      </c>
      <c r="M97" s="12">
        <v>179201662.42340001</v>
      </c>
      <c r="N97" s="37">
        <v>160552904.48390001</v>
      </c>
      <c r="O97" s="37">
        <v>185488379.92649996</v>
      </c>
      <c r="P97" s="37">
        <v>164934445.47959998</v>
      </c>
      <c r="Q97" s="37">
        <v>133559549.92749999</v>
      </c>
      <c r="R97" s="37">
        <v>109334538.23559999</v>
      </c>
      <c r="S97" s="37">
        <v>129221755.48139995</v>
      </c>
      <c r="T97" s="37">
        <v>90439413</v>
      </c>
      <c r="U97" s="38">
        <v>70064497.629999995</v>
      </c>
    </row>
    <row r="98" spans="1:21" ht="14.25" x14ac:dyDescent="0.2">
      <c r="A98" s="53" t="s">
        <v>145</v>
      </c>
      <c r="C98" s="111" t="s">
        <v>172</v>
      </c>
      <c r="D98" s="37">
        <v>0</v>
      </c>
      <c r="E98" s="37">
        <v>0</v>
      </c>
      <c r="F98" s="37">
        <v>0</v>
      </c>
      <c r="G98" s="37">
        <v>0</v>
      </c>
      <c r="H98" s="37">
        <v>0</v>
      </c>
      <c r="I98" s="37">
        <v>0</v>
      </c>
      <c r="J98" s="37">
        <v>0</v>
      </c>
      <c r="K98" s="37">
        <v>0</v>
      </c>
      <c r="L98" s="37">
        <v>0</v>
      </c>
      <c r="M98" s="12">
        <v>831006683.66699946</v>
      </c>
      <c r="N98" s="37">
        <v>758454033.13219976</v>
      </c>
      <c r="O98" s="37">
        <v>835321862.75319958</v>
      </c>
      <c r="P98" s="37">
        <v>850572744.40009975</v>
      </c>
      <c r="Q98" s="37">
        <v>759288768.39410007</v>
      </c>
      <c r="R98" s="37">
        <v>680237066.9106003</v>
      </c>
      <c r="S98" s="37">
        <v>844620309.19740033</v>
      </c>
      <c r="T98" s="37">
        <v>524974030</v>
      </c>
      <c r="U98" s="38">
        <v>406840614.75999987</v>
      </c>
    </row>
    <row r="99" spans="1:21" ht="15" thickBot="1" x14ac:dyDescent="0.25">
      <c r="A99" s="53" t="s">
        <v>145</v>
      </c>
      <c r="C99" s="111" t="s">
        <v>171</v>
      </c>
      <c r="D99" s="39">
        <v>0</v>
      </c>
      <c r="E99" s="39">
        <v>0</v>
      </c>
      <c r="F99" s="39">
        <v>0</v>
      </c>
      <c r="G99" s="39">
        <v>0</v>
      </c>
      <c r="H99" s="39">
        <v>0</v>
      </c>
      <c r="I99" s="39">
        <v>0</v>
      </c>
      <c r="J99" s="39">
        <v>0</v>
      </c>
      <c r="K99" s="39">
        <v>0</v>
      </c>
      <c r="L99" s="39">
        <v>0</v>
      </c>
      <c r="M99" s="12">
        <v>1314858029.6164002</v>
      </c>
      <c r="N99" s="39">
        <v>1408574517.8947003</v>
      </c>
      <c r="O99" s="39">
        <v>1714524850.1528006</v>
      </c>
      <c r="P99" s="39">
        <v>1860524315.6895006</v>
      </c>
      <c r="Q99" s="39">
        <v>1744689571.1666999</v>
      </c>
      <c r="R99" s="39">
        <v>1769233381.8821993</v>
      </c>
      <c r="S99" s="39">
        <v>2442726072.8933988</v>
      </c>
      <c r="T99" s="39">
        <v>1447587765</v>
      </c>
      <c r="U99" s="40">
        <v>1185426403.9699996</v>
      </c>
    </row>
    <row r="100" spans="1:21" ht="15.75" thickBot="1" x14ac:dyDescent="0.3">
      <c r="A100" s="53" t="s">
        <v>145</v>
      </c>
      <c r="C100" s="114" t="s">
        <v>54</v>
      </c>
      <c r="D100" s="41">
        <v>0</v>
      </c>
      <c r="E100" s="41">
        <v>0</v>
      </c>
      <c r="F100" s="41">
        <v>0</v>
      </c>
      <c r="G100" s="41">
        <v>0</v>
      </c>
      <c r="H100" s="41">
        <v>0</v>
      </c>
      <c r="I100" s="41">
        <v>0</v>
      </c>
      <c r="J100" s="41">
        <v>0</v>
      </c>
      <c r="K100" s="41">
        <v>0</v>
      </c>
      <c r="L100" s="41">
        <v>0</v>
      </c>
      <c r="M100" s="41" t="s">
        <v>203</v>
      </c>
      <c r="N100" s="41">
        <v>2390596262.5</v>
      </c>
      <c r="O100" s="41">
        <v>2794433316.4183998</v>
      </c>
      <c r="P100" s="41">
        <v>2927384779.2615004</v>
      </c>
      <c r="Q100" s="41">
        <v>2681471613.4126997</v>
      </c>
      <c r="R100" s="41">
        <v>2592425403.1362996</v>
      </c>
      <c r="S100" s="41" t="s">
        <v>203</v>
      </c>
      <c r="T100" s="41">
        <v>2087051098</v>
      </c>
      <c r="U100" s="42" t="s">
        <v>203</v>
      </c>
    </row>
    <row r="101" spans="1:21" ht="15.75" thickBot="1" x14ac:dyDescent="0.3">
      <c r="A101" s="53" t="s">
        <v>145</v>
      </c>
      <c r="C101" s="114" t="s">
        <v>53</v>
      </c>
      <c r="D101" s="41">
        <v>0</v>
      </c>
      <c r="E101" s="41">
        <v>0</v>
      </c>
      <c r="F101" s="41">
        <v>0</v>
      </c>
      <c r="G101" s="41">
        <v>0</v>
      </c>
      <c r="H101" s="41">
        <v>0</v>
      </c>
      <c r="I101" s="41">
        <v>0</v>
      </c>
      <c r="J101" s="41">
        <v>0</v>
      </c>
      <c r="K101" s="41">
        <v>0</v>
      </c>
      <c r="L101" s="41">
        <v>0</v>
      </c>
      <c r="M101" s="41">
        <v>1359000000</v>
      </c>
      <c r="N101" s="41">
        <v>1125000000</v>
      </c>
      <c r="O101" s="41">
        <v>1098000000</v>
      </c>
      <c r="P101" s="41">
        <v>1007000000</v>
      </c>
      <c r="Q101" s="41">
        <v>845000000</v>
      </c>
      <c r="R101" s="41">
        <v>618000000</v>
      </c>
      <c r="S101" s="41">
        <v>647000000</v>
      </c>
      <c r="T101" s="41">
        <v>196000000</v>
      </c>
      <c r="U101" s="42">
        <v>106000000</v>
      </c>
    </row>
    <row r="102" spans="1:21" ht="15.75" thickBot="1" x14ac:dyDescent="0.3">
      <c r="C102" s="114" t="s">
        <v>148</v>
      </c>
      <c r="D102" s="41"/>
      <c r="E102" s="41"/>
      <c r="F102" s="41"/>
      <c r="G102" s="41"/>
      <c r="H102" s="41"/>
      <c r="I102" s="41"/>
      <c r="J102" s="41"/>
      <c r="K102" s="41"/>
      <c r="L102" s="41"/>
      <c r="M102" s="41"/>
      <c r="N102" s="41"/>
      <c r="O102" s="41"/>
      <c r="P102" s="41"/>
      <c r="Q102" s="41"/>
      <c r="R102" s="41"/>
      <c r="S102" s="41">
        <v>93270021.865166783</v>
      </c>
      <c r="T102" s="41"/>
      <c r="U102" s="42"/>
    </row>
    <row r="103" spans="1:21" ht="15.75" thickBot="1" x14ac:dyDescent="0.3">
      <c r="A103" s="53" t="s">
        <v>145</v>
      </c>
      <c r="C103" s="114" t="s">
        <v>55</v>
      </c>
      <c r="D103" s="41">
        <v>0</v>
      </c>
      <c r="E103" s="41">
        <v>0</v>
      </c>
      <c r="F103" s="41">
        <v>0</v>
      </c>
      <c r="G103" s="41">
        <v>0</v>
      </c>
      <c r="H103" s="41">
        <v>0</v>
      </c>
      <c r="I103" s="41">
        <v>0</v>
      </c>
      <c r="J103" s="41">
        <v>0</v>
      </c>
      <c r="K103" s="41">
        <v>0</v>
      </c>
      <c r="L103" s="41">
        <v>0</v>
      </c>
      <c r="M103" s="41" t="s">
        <v>203</v>
      </c>
      <c r="N103" s="41">
        <v>3515596262.5</v>
      </c>
      <c r="O103" s="41">
        <v>3892433316.4183998</v>
      </c>
      <c r="P103" s="41">
        <v>3934384779.2615004</v>
      </c>
      <c r="Q103" s="41">
        <v>3526471613.4126997</v>
      </c>
      <c r="R103" s="41">
        <v>3210425403.1362996</v>
      </c>
      <c r="S103" s="41" t="s">
        <v>203</v>
      </c>
      <c r="T103" s="41">
        <v>2283051098</v>
      </c>
      <c r="U103" s="42" t="s">
        <v>203</v>
      </c>
    </row>
    <row r="105" spans="1:21" x14ac:dyDescent="0.2">
      <c r="O105" s="44"/>
    </row>
    <row r="106" spans="1:21" ht="24" thickBot="1" x14ac:dyDescent="0.25">
      <c r="C106" s="1" t="s">
        <v>105</v>
      </c>
      <c r="D106" s="1"/>
      <c r="E106" s="1"/>
      <c r="F106" s="1"/>
      <c r="G106" s="1"/>
      <c r="H106" s="1"/>
      <c r="I106" s="1"/>
      <c r="J106" s="1"/>
      <c r="K106" s="1"/>
      <c r="L106" s="1"/>
      <c r="M106" s="1"/>
      <c r="N106" s="1"/>
      <c r="O106" s="30"/>
    </row>
    <row r="107" spans="1:21" ht="15.75" thickBot="1" x14ac:dyDescent="0.3">
      <c r="C107" s="36"/>
      <c r="D107" s="166" t="s">
        <v>51</v>
      </c>
      <c r="E107" s="167"/>
      <c r="F107" s="167"/>
      <c r="G107" s="167"/>
      <c r="H107" s="167"/>
      <c r="I107" s="167"/>
      <c r="J107" s="167"/>
      <c r="K107" s="167"/>
      <c r="L107" s="167"/>
      <c r="M107" s="167"/>
      <c r="N107" s="167"/>
      <c r="O107" s="167"/>
      <c r="P107" s="167"/>
      <c r="Q107" s="167"/>
      <c r="R107" s="167"/>
      <c r="S107" s="167"/>
      <c r="T107" s="167"/>
      <c r="U107" s="168"/>
    </row>
    <row r="108" spans="1:21" ht="15.75" thickBot="1" x14ac:dyDescent="0.3">
      <c r="C108" s="113" t="s">
        <v>139</v>
      </c>
      <c r="D108" s="5" t="s">
        <v>0</v>
      </c>
      <c r="E108" s="5" t="s">
        <v>1</v>
      </c>
      <c r="F108" s="5" t="s">
        <v>2</v>
      </c>
      <c r="G108" s="5" t="s">
        <v>3</v>
      </c>
      <c r="H108" s="5" t="s">
        <v>4</v>
      </c>
      <c r="I108" s="5" t="s">
        <v>5</v>
      </c>
      <c r="J108" s="5" t="s">
        <v>6</v>
      </c>
      <c r="K108" s="5" t="s">
        <v>7</v>
      </c>
      <c r="L108" s="5" t="s">
        <v>8</v>
      </c>
      <c r="M108" s="5" t="s">
        <v>9</v>
      </c>
      <c r="N108" s="5" t="s">
        <v>10</v>
      </c>
      <c r="O108" s="5" t="s">
        <v>11</v>
      </c>
      <c r="P108" s="5" t="s">
        <v>17</v>
      </c>
      <c r="Q108" s="5" t="s">
        <v>42</v>
      </c>
      <c r="R108" s="5" t="s">
        <v>69</v>
      </c>
      <c r="S108" s="5" t="s">
        <v>142</v>
      </c>
      <c r="T108" s="5" t="s">
        <v>170</v>
      </c>
      <c r="U108" s="6" t="s">
        <v>173</v>
      </c>
    </row>
    <row r="109" spans="1:21" ht="14.25" x14ac:dyDescent="0.2">
      <c r="A109" s="53" t="s">
        <v>43</v>
      </c>
      <c r="C109" s="111" t="s">
        <v>12</v>
      </c>
      <c r="D109" s="37">
        <v>0</v>
      </c>
      <c r="E109" s="37">
        <v>0</v>
      </c>
      <c r="F109" s="37">
        <v>0</v>
      </c>
      <c r="G109" s="37">
        <v>0</v>
      </c>
      <c r="H109" s="37">
        <v>0</v>
      </c>
      <c r="I109" s="37">
        <v>0</v>
      </c>
      <c r="J109" s="37">
        <v>0</v>
      </c>
      <c r="K109" s="37">
        <v>0</v>
      </c>
      <c r="L109" s="37">
        <v>0</v>
      </c>
      <c r="M109" s="37">
        <v>0</v>
      </c>
      <c r="N109" s="37">
        <v>0</v>
      </c>
      <c r="O109" s="37">
        <v>0</v>
      </c>
      <c r="P109" s="37">
        <v>0</v>
      </c>
      <c r="Q109" s="37" t="s">
        <v>203</v>
      </c>
      <c r="R109" s="37">
        <v>7659.76</v>
      </c>
      <c r="S109" s="37">
        <v>5226.5</v>
      </c>
      <c r="T109" s="45">
        <v>53914</v>
      </c>
      <c r="U109" s="46">
        <v>73874.95</v>
      </c>
    </row>
    <row r="110" spans="1:21" ht="14.25" x14ac:dyDescent="0.2">
      <c r="A110" s="53" t="s">
        <v>43</v>
      </c>
      <c r="C110" s="111" t="s">
        <v>169</v>
      </c>
      <c r="D110" s="37">
        <v>0</v>
      </c>
      <c r="E110" s="37">
        <v>0</v>
      </c>
      <c r="F110" s="37">
        <v>0</v>
      </c>
      <c r="G110" s="37">
        <v>0</v>
      </c>
      <c r="H110" s="37">
        <v>0</v>
      </c>
      <c r="I110" s="37">
        <v>0</v>
      </c>
      <c r="J110" s="37">
        <v>0</v>
      </c>
      <c r="K110" s="37">
        <v>0</v>
      </c>
      <c r="L110" s="37">
        <v>0</v>
      </c>
      <c r="M110" s="37">
        <v>0</v>
      </c>
      <c r="N110" s="37">
        <v>0</v>
      </c>
      <c r="O110" s="37">
        <v>0</v>
      </c>
      <c r="P110" s="37">
        <v>0</v>
      </c>
      <c r="Q110" s="37" t="s">
        <v>203</v>
      </c>
      <c r="R110" s="37">
        <v>86268.5</v>
      </c>
      <c r="S110" s="37">
        <v>132146.79999999999</v>
      </c>
      <c r="T110" s="37">
        <v>149002</v>
      </c>
      <c r="U110" s="38">
        <v>285994.9800000001</v>
      </c>
    </row>
    <row r="111" spans="1:21" ht="14.25" x14ac:dyDescent="0.2">
      <c r="A111" s="53" t="s">
        <v>43</v>
      </c>
      <c r="C111" s="111" t="s">
        <v>168</v>
      </c>
      <c r="D111" s="37">
        <v>0</v>
      </c>
      <c r="E111" s="37">
        <v>0</v>
      </c>
      <c r="F111" s="37">
        <v>0</v>
      </c>
      <c r="G111" s="37">
        <v>0</v>
      </c>
      <c r="H111" s="37">
        <v>0</v>
      </c>
      <c r="I111" s="37">
        <v>0</v>
      </c>
      <c r="J111" s="37">
        <v>0</v>
      </c>
      <c r="K111" s="37">
        <v>0</v>
      </c>
      <c r="L111" s="37">
        <v>0</v>
      </c>
      <c r="M111" s="37">
        <v>0</v>
      </c>
      <c r="N111" s="37">
        <v>0</v>
      </c>
      <c r="O111" s="37">
        <v>0</v>
      </c>
      <c r="P111" s="37">
        <v>0</v>
      </c>
      <c r="Q111" s="37">
        <v>300080.25</v>
      </c>
      <c r="R111" s="37">
        <v>1780631.8999999997</v>
      </c>
      <c r="S111" s="37">
        <v>5257565.9430999989</v>
      </c>
      <c r="T111" s="37">
        <v>9812866</v>
      </c>
      <c r="U111" s="38">
        <v>13006026.02999999</v>
      </c>
    </row>
    <row r="112" spans="1:21" ht="14.25" x14ac:dyDescent="0.2">
      <c r="A112" s="53" t="s">
        <v>43</v>
      </c>
      <c r="C112" s="111" t="s">
        <v>37</v>
      </c>
      <c r="D112" s="37">
        <v>0</v>
      </c>
      <c r="E112" s="37">
        <v>0</v>
      </c>
      <c r="F112" s="37">
        <v>0</v>
      </c>
      <c r="G112" s="37">
        <v>0</v>
      </c>
      <c r="H112" s="37">
        <v>0</v>
      </c>
      <c r="I112" s="37">
        <v>0</v>
      </c>
      <c r="J112" s="37">
        <v>0</v>
      </c>
      <c r="K112" s="37">
        <v>0</v>
      </c>
      <c r="L112" s="37">
        <v>0</v>
      </c>
      <c r="M112" s="37">
        <v>0</v>
      </c>
      <c r="N112" s="37">
        <v>0</v>
      </c>
      <c r="O112" s="37">
        <v>0</v>
      </c>
      <c r="P112" s="37">
        <v>0</v>
      </c>
      <c r="Q112" s="37">
        <v>706087.6</v>
      </c>
      <c r="R112" s="37">
        <v>3802286.6399999997</v>
      </c>
      <c r="S112" s="37">
        <v>6765224.5839999998</v>
      </c>
      <c r="T112" s="37">
        <v>14392291</v>
      </c>
      <c r="U112" s="38">
        <v>21812543.209999986</v>
      </c>
    </row>
    <row r="113" spans="1:21" ht="14.25" x14ac:dyDescent="0.2">
      <c r="A113" s="53" t="s">
        <v>43</v>
      </c>
      <c r="C113" s="111" t="s">
        <v>35</v>
      </c>
      <c r="D113" s="37">
        <v>0</v>
      </c>
      <c r="E113" s="37">
        <v>0</v>
      </c>
      <c r="F113" s="37">
        <v>0</v>
      </c>
      <c r="G113" s="37">
        <v>0</v>
      </c>
      <c r="H113" s="37">
        <v>0</v>
      </c>
      <c r="I113" s="37">
        <v>0</v>
      </c>
      <c r="J113" s="37">
        <v>0</v>
      </c>
      <c r="K113" s="37">
        <v>0</v>
      </c>
      <c r="L113" s="37">
        <v>0</v>
      </c>
      <c r="M113" s="37">
        <v>0</v>
      </c>
      <c r="N113" s="37">
        <v>0</v>
      </c>
      <c r="O113" s="37">
        <v>0</v>
      </c>
      <c r="P113" s="37">
        <v>0</v>
      </c>
      <c r="Q113" s="37">
        <v>138750</v>
      </c>
      <c r="R113" s="37">
        <v>805829.45</v>
      </c>
      <c r="S113" s="37">
        <v>3528994.6359000001</v>
      </c>
      <c r="T113" s="37">
        <v>10831244</v>
      </c>
      <c r="U113" s="38">
        <v>15225077.469999997</v>
      </c>
    </row>
    <row r="114" spans="1:21" ht="14.25" x14ac:dyDescent="0.2">
      <c r="A114" s="53" t="s">
        <v>43</v>
      </c>
      <c r="C114" s="111" t="s">
        <v>30</v>
      </c>
      <c r="D114" s="37">
        <v>0</v>
      </c>
      <c r="E114" s="37">
        <v>0</v>
      </c>
      <c r="F114" s="37">
        <v>0</v>
      </c>
      <c r="G114" s="37">
        <v>0</v>
      </c>
      <c r="H114" s="37">
        <v>0</v>
      </c>
      <c r="I114" s="37">
        <v>0</v>
      </c>
      <c r="J114" s="37">
        <v>0</v>
      </c>
      <c r="K114" s="37">
        <v>0</v>
      </c>
      <c r="L114" s="37">
        <v>0</v>
      </c>
      <c r="M114" s="37">
        <v>0</v>
      </c>
      <c r="N114" s="37">
        <v>0</v>
      </c>
      <c r="O114" s="37">
        <v>0</v>
      </c>
      <c r="P114" s="37">
        <v>0</v>
      </c>
      <c r="Q114" s="37">
        <v>0</v>
      </c>
      <c r="R114" s="37">
        <v>1735100.4000000001</v>
      </c>
      <c r="S114" s="37">
        <v>6843821.8896000003</v>
      </c>
      <c r="T114" s="37">
        <v>20352231</v>
      </c>
      <c r="U114" s="38">
        <v>36926276.840000011</v>
      </c>
    </row>
    <row r="115" spans="1:21" ht="14.25" x14ac:dyDescent="0.2">
      <c r="A115" s="53" t="s">
        <v>43</v>
      </c>
      <c r="C115" s="111" t="s">
        <v>31</v>
      </c>
      <c r="D115" s="37">
        <v>0</v>
      </c>
      <c r="E115" s="37">
        <v>0</v>
      </c>
      <c r="F115" s="37">
        <v>0</v>
      </c>
      <c r="G115" s="37">
        <v>0</v>
      </c>
      <c r="H115" s="37">
        <v>0</v>
      </c>
      <c r="I115" s="37">
        <v>0</v>
      </c>
      <c r="J115" s="37">
        <v>0</v>
      </c>
      <c r="K115" s="37">
        <v>0</v>
      </c>
      <c r="L115" s="37">
        <v>0</v>
      </c>
      <c r="M115" s="37">
        <v>0</v>
      </c>
      <c r="N115" s="37">
        <v>0</v>
      </c>
      <c r="O115" s="37">
        <v>0</v>
      </c>
      <c r="P115" s="37">
        <v>0</v>
      </c>
      <c r="Q115" s="37">
        <v>0</v>
      </c>
      <c r="R115" s="37">
        <v>1189263.0071999999</v>
      </c>
      <c r="S115" s="37">
        <v>8577708.6430999972</v>
      </c>
      <c r="T115" s="37">
        <v>19899613</v>
      </c>
      <c r="U115" s="38">
        <v>37865760.269999996</v>
      </c>
    </row>
    <row r="116" spans="1:21" ht="14.25" x14ac:dyDescent="0.2">
      <c r="A116" s="53" t="s">
        <v>43</v>
      </c>
      <c r="C116" s="111" t="s">
        <v>32</v>
      </c>
      <c r="D116" s="37">
        <v>0</v>
      </c>
      <c r="E116" s="37">
        <v>0</v>
      </c>
      <c r="F116" s="37">
        <v>0</v>
      </c>
      <c r="G116" s="37">
        <v>0</v>
      </c>
      <c r="H116" s="37">
        <v>0</v>
      </c>
      <c r="I116" s="37">
        <v>0</v>
      </c>
      <c r="J116" s="37">
        <v>0</v>
      </c>
      <c r="K116" s="37">
        <v>0</v>
      </c>
      <c r="L116" s="37">
        <v>0</v>
      </c>
      <c r="M116" s="37">
        <v>0</v>
      </c>
      <c r="N116" s="37">
        <v>0</v>
      </c>
      <c r="O116" s="37">
        <v>0</v>
      </c>
      <c r="P116" s="37">
        <v>0</v>
      </c>
      <c r="Q116" s="37">
        <v>0</v>
      </c>
      <c r="R116" s="37">
        <v>1363288</v>
      </c>
      <c r="S116" s="37">
        <v>5993394.9286000011</v>
      </c>
      <c r="T116" s="37">
        <v>18264432</v>
      </c>
      <c r="U116" s="38">
        <v>43161447.489999995</v>
      </c>
    </row>
    <row r="117" spans="1:21" ht="14.25" x14ac:dyDescent="0.2">
      <c r="A117" s="53" t="s">
        <v>43</v>
      </c>
      <c r="C117" s="111" t="s">
        <v>13</v>
      </c>
      <c r="D117" s="37">
        <v>0</v>
      </c>
      <c r="E117" s="37">
        <v>0</v>
      </c>
      <c r="F117" s="37">
        <v>0</v>
      </c>
      <c r="G117" s="37">
        <v>0</v>
      </c>
      <c r="H117" s="37">
        <v>0</v>
      </c>
      <c r="I117" s="37">
        <v>0</v>
      </c>
      <c r="J117" s="37">
        <v>0</v>
      </c>
      <c r="K117" s="37">
        <v>0</v>
      </c>
      <c r="L117" s="37">
        <v>0</v>
      </c>
      <c r="M117" s="37">
        <v>0</v>
      </c>
      <c r="N117" s="37">
        <v>0</v>
      </c>
      <c r="O117" s="37">
        <v>0</v>
      </c>
      <c r="P117" s="37">
        <v>0</v>
      </c>
      <c r="Q117" s="37">
        <v>0</v>
      </c>
      <c r="R117" s="37">
        <v>0</v>
      </c>
      <c r="S117" s="37">
        <v>3560992.5988999996</v>
      </c>
      <c r="T117" s="37">
        <v>9570759</v>
      </c>
      <c r="U117" s="38">
        <v>28722163.800000001</v>
      </c>
    </row>
    <row r="118" spans="1:21" ht="14.25" x14ac:dyDescent="0.2">
      <c r="A118" s="53" t="s">
        <v>43</v>
      </c>
      <c r="C118" s="111" t="s">
        <v>172</v>
      </c>
      <c r="D118" s="37">
        <v>0</v>
      </c>
      <c r="E118" s="37">
        <v>0</v>
      </c>
      <c r="F118" s="37">
        <v>0</v>
      </c>
      <c r="G118" s="37">
        <v>0</v>
      </c>
      <c r="H118" s="37">
        <v>0</v>
      </c>
      <c r="I118" s="37">
        <v>0</v>
      </c>
      <c r="J118" s="37">
        <v>0</v>
      </c>
      <c r="K118" s="37">
        <v>0</v>
      </c>
      <c r="L118" s="37">
        <v>0</v>
      </c>
      <c r="M118" s="37">
        <v>0</v>
      </c>
      <c r="N118" s="37">
        <v>0</v>
      </c>
      <c r="O118" s="37">
        <v>0</v>
      </c>
      <c r="P118" s="37">
        <v>0</v>
      </c>
      <c r="Q118" s="37">
        <v>0</v>
      </c>
      <c r="R118" s="37">
        <v>0</v>
      </c>
      <c r="S118" s="37">
        <v>9991800.8073000014</v>
      </c>
      <c r="T118" s="37">
        <v>14685240</v>
      </c>
      <c r="U118" s="38">
        <v>21061650.880000003</v>
      </c>
    </row>
    <row r="119" spans="1:21" ht="15" thickBot="1" x14ac:dyDescent="0.25">
      <c r="A119" s="53" t="s">
        <v>43</v>
      </c>
      <c r="C119" s="111" t="s">
        <v>171</v>
      </c>
      <c r="D119" s="39">
        <v>0</v>
      </c>
      <c r="E119" s="39">
        <v>0</v>
      </c>
      <c r="F119" s="39">
        <v>0</v>
      </c>
      <c r="G119" s="39">
        <v>0</v>
      </c>
      <c r="H119" s="39">
        <v>0</v>
      </c>
      <c r="I119" s="39">
        <v>0</v>
      </c>
      <c r="J119" s="39">
        <v>0</v>
      </c>
      <c r="K119" s="39">
        <v>0</v>
      </c>
      <c r="L119" s="39">
        <v>0</v>
      </c>
      <c r="M119" s="37">
        <v>0</v>
      </c>
      <c r="N119" s="39">
        <v>0</v>
      </c>
      <c r="O119" s="39">
        <v>0</v>
      </c>
      <c r="P119" s="39">
        <v>0</v>
      </c>
      <c r="Q119" s="39">
        <v>0</v>
      </c>
      <c r="R119" s="39">
        <v>4632999.6281000003</v>
      </c>
      <c r="S119" s="39">
        <v>10386607.7085</v>
      </c>
      <c r="T119" s="39">
        <v>31858704</v>
      </c>
      <c r="U119" s="40">
        <v>35895309.280000001</v>
      </c>
    </row>
    <row r="120" spans="1:21" ht="15.75" thickBot="1" x14ac:dyDescent="0.3">
      <c r="A120" s="53" t="s">
        <v>43</v>
      </c>
      <c r="C120" s="114" t="s">
        <v>54</v>
      </c>
      <c r="D120" s="41">
        <v>0</v>
      </c>
      <c r="E120" s="41">
        <v>0</v>
      </c>
      <c r="F120" s="41">
        <v>0</v>
      </c>
      <c r="G120" s="41">
        <v>0</v>
      </c>
      <c r="H120" s="41">
        <v>0</v>
      </c>
      <c r="I120" s="41">
        <v>0</v>
      </c>
      <c r="J120" s="41">
        <v>0</v>
      </c>
      <c r="K120" s="41">
        <v>0</v>
      </c>
      <c r="L120" s="41">
        <v>0</v>
      </c>
      <c r="M120" s="41">
        <v>0</v>
      </c>
      <c r="N120" s="41">
        <v>0</v>
      </c>
      <c r="O120" s="41">
        <v>0</v>
      </c>
      <c r="P120" s="41">
        <v>0</v>
      </c>
      <c r="Q120" s="41">
        <v>1148752.6499999999</v>
      </c>
      <c r="R120" s="41">
        <v>15403327.2853</v>
      </c>
      <c r="S120" s="41">
        <v>61043485.03899999</v>
      </c>
      <c r="T120" s="41">
        <v>149870296</v>
      </c>
      <c r="U120" s="42">
        <v>254036125.19999999</v>
      </c>
    </row>
    <row r="121" spans="1:21" ht="15.75" thickBot="1" x14ac:dyDescent="0.3">
      <c r="A121" s="53" t="s">
        <v>43</v>
      </c>
      <c r="C121" s="114" t="s">
        <v>53</v>
      </c>
      <c r="D121" s="41">
        <v>0</v>
      </c>
      <c r="E121" s="41">
        <v>0</v>
      </c>
      <c r="F121" s="41">
        <v>0</v>
      </c>
      <c r="G121" s="41">
        <v>0</v>
      </c>
      <c r="H121" s="41">
        <v>0</v>
      </c>
      <c r="I121" s="41">
        <v>0</v>
      </c>
      <c r="J121" s="41">
        <v>0</v>
      </c>
      <c r="K121" s="41">
        <v>0</v>
      </c>
      <c r="L121" s="41">
        <v>0</v>
      </c>
      <c r="M121" s="41">
        <v>0</v>
      </c>
      <c r="N121" s="41">
        <v>0</v>
      </c>
      <c r="O121" s="41">
        <v>0</v>
      </c>
      <c r="P121" s="41">
        <v>0</v>
      </c>
      <c r="Q121" s="41">
        <v>306000000</v>
      </c>
      <c r="R121" s="41">
        <v>598000000</v>
      </c>
      <c r="S121" s="41">
        <v>745000000</v>
      </c>
      <c r="T121" s="41">
        <v>746000000</v>
      </c>
      <c r="U121" s="42">
        <v>821000000</v>
      </c>
    </row>
    <row r="122" spans="1:21" ht="15.75" thickBot="1" x14ac:dyDescent="0.3">
      <c r="C122" s="114" t="s">
        <v>148</v>
      </c>
      <c r="D122" s="41"/>
      <c r="E122" s="41"/>
      <c r="F122" s="41"/>
      <c r="G122" s="41"/>
      <c r="H122" s="41"/>
      <c r="I122" s="41"/>
      <c r="J122" s="41"/>
      <c r="K122" s="41"/>
      <c r="L122" s="41"/>
      <c r="M122" s="41"/>
      <c r="N122" s="41"/>
      <c r="O122" s="41"/>
      <c r="P122" s="41"/>
      <c r="Q122" s="41"/>
      <c r="R122" s="41"/>
      <c r="S122" s="41">
        <v>8879994.8472024649</v>
      </c>
      <c r="T122" s="41"/>
      <c r="U122" s="42"/>
    </row>
    <row r="123" spans="1:21" ht="15.75" thickBot="1" x14ac:dyDescent="0.3">
      <c r="A123" s="53" t="s">
        <v>43</v>
      </c>
      <c r="C123" s="114" t="s">
        <v>55</v>
      </c>
      <c r="D123" s="41">
        <v>0</v>
      </c>
      <c r="E123" s="41">
        <v>0</v>
      </c>
      <c r="F123" s="41">
        <v>0</v>
      </c>
      <c r="G123" s="41">
        <v>0</v>
      </c>
      <c r="H123" s="41">
        <v>0</v>
      </c>
      <c r="I123" s="41">
        <v>0</v>
      </c>
      <c r="J123" s="41">
        <v>0</v>
      </c>
      <c r="K123" s="41">
        <v>0</v>
      </c>
      <c r="L123" s="41">
        <v>0</v>
      </c>
      <c r="M123" s="41">
        <v>0</v>
      </c>
      <c r="N123" s="41">
        <v>0</v>
      </c>
      <c r="O123" s="41">
        <v>0</v>
      </c>
      <c r="P123" s="41">
        <v>0</v>
      </c>
      <c r="Q123" s="41">
        <v>307148752.64999998</v>
      </c>
      <c r="R123" s="41">
        <v>613403327.28530002</v>
      </c>
      <c r="S123" s="41">
        <v>814923479.88620245</v>
      </c>
      <c r="T123" s="41">
        <v>895870296</v>
      </c>
      <c r="U123" s="42">
        <v>1075036125.2</v>
      </c>
    </row>
    <row r="127" spans="1:21" ht="24" thickBot="1" x14ac:dyDescent="0.25">
      <c r="C127" s="1" t="s">
        <v>106</v>
      </c>
      <c r="D127" s="1"/>
      <c r="E127" s="1"/>
      <c r="F127" s="1"/>
      <c r="G127" s="1"/>
      <c r="H127" s="1"/>
      <c r="I127" s="1"/>
      <c r="J127" s="1"/>
      <c r="K127" s="1"/>
      <c r="L127" s="1"/>
      <c r="M127" s="1"/>
      <c r="N127" s="1"/>
      <c r="O127" s="30"/>
    </row>
    <row r="128" spans="1:21" ht="15.75" thickBot="1" x14ac:dyDescent="0.3">
      <c r="C128" s="36"/>
      <c r="D128" s="166" t="s">
        <v>51</v>
      </c>
      <c r="E128" s="167"/>
      <c r="F128" s="167"/>
      <c r="G128" s="167"/>
      <c r="H128" s="167"/>
      <c r="I128" s="167"/>
      <c r="J128" s="167"/>
      <c r="K128" s="167"/>
      <c r="L128" s="167"/>
      <c r="M128" s="167"/>
      <c r="N128" s="167"/>
      <c r="O128" s="167"/>
      <c r="P128" s="167"/>
      <c r="Q128" s="167"/>
      <c r="R128" s="167"/>
      <c r="S128" s="167"/>
      <c r="T128" s="167"/>
      <c r="U128" s="168"/>
    </row>
    <row r="129" spans="1:21" ht="15.75" thickBot="1" x14ac:dyDescent="0.3">
      <c r="C129" s="113" t="s">
        <v>139</v>
      </c>
      <c r="D129" s="5" t="s">
        <v>0</v>
      </c>
      <c r="E129" s="5" t="s">
        <v>1</v>
      </c>
      <c r="F129" s="5" t="s">
        <v>2</v>
      </c>
      <c r="G129" s="5" t="s">
        <v>3</v>
      </c>
      <c r="H129" s="5" t="s">
        <v>4</v>
      </c>
      <c r="I129" s="5" t="s">
        <v>5</v>
      </c>
      <c r="J129" s="5" t="s">
        <v>6</v>
      </c>
      <c r="K129" s="5" t="s">
        <v>7</v>
      </c>
      <c r="L129" s="5" t="s">
        <v>8</v>
      </c>
      <c r="M129" s="5" t="s">
        <v>9</v>
      </c>
      <c r="N129" s="5" t="s">
        <v>10</v>
      </c>
      <c r="O129" s="5" t="s">
        <v>11</v>
      </c>
      <c r="P129" s="5" t="s">
        <v>17</v>
      </c>
      <c r="Q129" s="5" t="s">
        <v>42</v>
      </c>
      <c r="R129" s="5" t="s">
        <v>69</v>
      </c>
      <c r="S129" s="5" t="s">
        <v>142</v>
      </c>
      <c r="T129" s="5" t="s">
        <v>170</v>
      </c>
      <c r="U129" s="6" t="s">
        <v>173</v>
      </c>
    </row>
    <row r="130" spans="1:21" ht="14.25" x14ac:dyDescent="0.2">
      <c r="A130" s="53" t="s">
        <v>70</v>
      </c>
      <c r="C130" s="111" t="s">
        <v>12</v>
      </c>
      <c r="D130" s="37">
        <v>0</v>
      </c>
      <c r="E130" s="37">
        <v>0</v>
      </c>
      <c r="F130" s="37">
        <v>0</v>
      </c>
      <c r="G130" s="37">
        <v>0</v>
      </c>
      <c r="H130" s="37">
        <v>0</v>
      </c>
      <c r="I130" s="37">
        <v>0</v>
      </c>
      <c r="J130" s="37">
        <v>0</v>
      </c>
      <c r="K130" s="37">
        <v>0</v>
      </c>
      <c r="L130" s="37">
        <v>0</v>
      </c>
      <c r="M130" s="37">
        <v>0</v>
      </c>
      <c r="N130" s="37">
        <v>0</v>
      </c>
      <c r="O130" s="37">
        <v>0</v>
      </c>
      <c r="P130" s="37">
        <v>0</v>
      </c>
      <c r="Q130" s="37">
        <v>0</v>
      </c>
      <c r="R130" s="37">
        <v>222856.16</v>
      </c>
      <c r="S130" s="37">
        <v>298341.98000000004</v>
      </c>
      <c r="T130" s="45">
        <v>160632</v>
      </c>
      <c r="U130" s="46">
        <v>268264.73000000004</v>
      </c>
    </row>
    <row r="131" spans="1:21" ht="14.25" x14ac:dyDescent="0.2">
      <c r="A131" s="53" t="s">
        <v>70</v>
      </c>
      <c r="C131" s="111" t="s">
        <v>169</v>
      </c>
      <c r="D131" s="37">
        <v>0</v>
      </c>
      <c r="E131" s="37">
        <v>0</v>
      </c>
      <c r="F131" s="37">
        <v>0</v>
      </c>
      <c r="G131" s="37">
        <v>0</v>
      </c>
      <c r="H131" s="37">
        <v>0</v>
      </c>
      <c r="I131" s="37">
        <v>0</v>
      </c>
      <c r="J131" s="37">
        <v>0</v>
      </c>
      <c r="K131" s="37">
        <v>0</v>
      </c>
      <c r="L131" s="37">
        <v>0</v>
      </c>
      <c r="M131" s="37">
        <v>0</v>
      </c>
      <c r="N131" s="37">
        <v>0</v>
      </c>
      <c r="O131" s="37">
        <v>0</v>
      </c>
      <c r="P131" s="37">
        <v>0</v>
      </c>
      <c r="Q131" s="37">
        <v>0</v>
      </c>
      <c r="R131" s="37">
        <v>95319.978000000003</v>
      </c>
      <c r="S131" s="37">
        <v>317852.52499999997</v>
      </c>
      <c r="T131" s="37">
        <v>332701</v>
      </c>
      <c r="U131" s="38">
        <v>107700.6</v>
      </c>
    </row>
    <row r="132" spans="1:21" ht="14.25" x14ac:dyDescent="0.2">
      <c r="A132" s="53" t="s">
        <v>70</v>
      </c>
      <c r="C132" s="111" t="s">
        <v>168</v>
      </c>
      <c r="D132" s="37">
        <v>0</v>
      </c>
      <c r="E132" s="37">
        <v>0</v>
      </c>
      <c r="F132" s="37">
        <v>0</v>
      </c>
      <c r="G132" s="37">
        <v>0</v>
      </c>
      <c r="H132" s="37">
        <v>0</v>
      </c>
      <c r="I132" s="37">
        <v>0</v>
      </c>
      <c r="J132" s="37">
        <v>0</v>
      </c>
      <c r="K132" s="37">
        <v>0</v>
      </c>
      <c r="L132" s="37">
        <v>0</v>
      </c>
      <c r="M132" s="37">
        <v>0</v>
      </c>
      <c r="N132" s="37">
        <v>0</v>
      </c>
      <c r="O132" s="37">
        <v>0</v>
      </c>
      <c r="P132" s="37">
        <v>0</v>
      </c>
      <c r="Q132" s="37">
        <v>0</v>
      </c>
      <c r="R132" s="37">
        <v>5928494.2260999978</v>
      </c>
      <c r="S132" s="37">
        <v>17991723.866900019</v>
      </c>
      <c r="T132" s="37">
        <v>12975954</v>
      </c>
      <c r="U132" s="38">
        <v>10021880.50999999</v>
      </c>
    </row>
    <row r="133" spans="1:21" ht="14.25" x14ac:dyDescent="0.2">
      <c r="A133" s="53" t="s">
        <v>70</v>
      </c>
      <c r="C133" s="111" t="s">
        <v>37</v>
      </c>
      <c r="D133" s="37">
        <v>0</v>
      </c>
      <c r="E133" s="37">
        <v>0</v>
      </c>
      <c r="F133" s="37">
        <v>0</v>
      </c>
      <c r="G133" s="37">
        <v>0</v>
      </c>
      <c r="H133" s="37">
        <v>0</v>
      </c>
      <c r="I133" s="37">
        <v>0</v>
      </c>
      <c r="J133" s="37">
        <v>0</v>
      </c>
      <c r="K133" s="37">
        <v>0</v>
      </c>
      <c r="L133" s="37">
        <v>0</v>
      </c>
      <c r="M133" s="37">
        <v>0</v>
      </c>
      <c r="N133" s="37">
        <v>0</v>
      </c>
      <c r="O133" s="37">
        <v>0</v>
      </c>
      <c r="P133" s="37">
        <v>0</v>
      </c>
      <c r="Q133" s="37">
        <v>0</v>
      </c>
      <c r="R133" s="37">
        <v>10315618.717900001</v>
      </c>
      <c r="S133" s="37">
        <v>21160129.554100007</v>
      </c>
      <c r="T133" s="37">
        <v>16455111</v>
      </c>
      <c r="U133" s="38">
        <v>10810878.210000001</v>
      </c>
    </row>
    <row r="134" spans="1:21" ht="14.25" x14ac:dyDescent="0.2">
      <c r="A134" s="53" t="s">
        <v>70</v>
      </c>
      <c r="C134" s="111" t="s">
        <v>35</v>
      </c>
      <c r="D134" s="37">
        <v>0</v>
      </c>
      <c r="E134" s="37">
        <v>0</v>
      </c>
      <c r="F134" s="37">
        <v>0</v>
      </c>
      <c r="G134" s="37">
        <v>0</v>
      </c>
      <c r="H134" s="37">
        <v>0</v>
      </c>
      <c r="I134" s="37">
        <v>0</v>
      </c>
      <c r="J134" s="37">
        <v>0</v>
      </c>
      <c r="K134" s="37">
        <v>0</v>
      </c>
      <c r="L134" s="37">
        <v>0</v>
      </c>
      <c r="M134" s="37">
        <v>0</v>
      </c>
      <c r="N134" s="37">
        <v>0</v>
      </c>
      <c r="O134" s="37">
        <v>0</v>
      </c>
      <c r="P134" s="37">
        <v>0</v>
      </c>
      <c r="Q134" s="37">
        <v>0</v>
      </c>
      <c r="R134" s="37">
        <v>8921613.2410000004</v>
      </c>
      <c r="S134" s="37">
        <v>19249919.315599989</v>
      </c>
      <c r="T134" s="37">
        <v>23641041</v>
      </c>
      <c r="U134" s="38">
        <v>17632896.530000005</v>
      </c>
    </row>
    <row r="135" spans="1:21" ht="14.25" x14ac:dyDescent="0.2">
      <c r="A135" s="53" t="s">
        <v>70</v>
      </c>
      <c r="C135" s="111" t="s">
        <v>30</v>
      </c>
      <c r="D135" s="37">
        <v>0</v>
      </c>
      <c r="E135" s="37">
        <v>0</v>
      </c>
      <c r="F135" s="37">
        <v>0</v>
      </c>
      <c r="G135" s="37">
        <v>0</v>
      </c>
      <c r="H135" s="37">
        <v>0</v>
      </c>
      <c r="I135" s="37">
        <v>0</v>
      </c>
      <c r="J135" s="37">
        <v>0</v>
      </c>
      <c r="K135" s="37">
        <v>0</v>
      </c>
      <c r="L135" s="37">
        <v>0</v>
      </c>
      <c r="M135" s="37">
        <v>0</v>
      </c>
      <c r="N135" s="37">
        <v>0</v>
      </c>
      <c r="O135" s="37">
        <v>0</v>
      </c>
      <c r="P135" s="37">
        <v>0</v>
      </c>
      <c r="Q135" s="37">
        <v>0</v>
      </c>
      <c r="R135" s="37">
        <v>21237896.812499996</v>
      </c>
      <c r="S135" s="37">
        <v>51443080.949899964</v>
      </c>
      <c r="T135" s="37">
        <v>52786768</v>
      </c>
      <c r="U135" s="38">
        <v>35041133.569999978</v>
      </c>
    </row>
    <row r="136" spans="1:21" ht="14.25" x14ac:dyDescent="0.2">
      <c r="A136" s="53" t="s">
        <v>70</v>
      </c>
      <c r="C136" s="111" t="s">
        <v>31</v>
      </c>
      <c r="D136" s="37">
        <v>0</v>
      </c>
      <c r="E136" s="37">
        <v>0</v>
      </c>
      <c r="F136" s="37">
        <v>0</v>
      </c>
      <c r="G136" s="37">
        <v>0</v>
      </c>
      <c r="H136" s="37">
        <v>0</v>
      </c>
      <c r="I136" s="37">
        <v>0</v>
      </c>
      <c r="J136" s="37">
        <v>0</v>
      </c>
      <c r="K136" s="37">
        <v>0</v>
      </c>
      <c r="L136" s="37">
        <v>0</v>
      </c>
      <c r="M136" s="37">
        <v>0</v>
      </c>
      <c r="N136" s="37">
        <v>0</v>
      </c>
      <c r="O136" s="37">
        <v>0</v>
      </c>
      <c r="P136" s="37">
        <v>0</v>
      </c>
      <c r="Q136" s="37">
        <v>0</v>
      </c>
      <c r="R136" s="37">
        <v>27909495.861099992</v>
      </c>
      <c r="S136" s="37">
        <v>49843682.926100001</v>
      </c>
      <c r="T136" s="37">
        <v>45187391</v>
      </c>
      <c r="U136" s="38">
        <v>40517452.31000001</v>
      </c>
    </row>
    <row r="137" spans="1:21" ht="14.25" x14ac:dyDescent="0.2">
      <c r="A137" s="53" t="s">
        <v>70</v>
      </c>
      <c r="C137" s="111" t="s">
        <v>32</v>
      </c>
      <c r="D137" s="37">
        <v>0</v>
      </c>
      <c r="E137" s="37">
        <v>0</v>
      </c>
      <c r="F137" s="37">
        <v>0</v>
      </c>
      <c r="G137" s="37">
        <v>0</v>
      </c>
      <c r="H137" s="37">
        <v>0</v>
      </c>
      <c r="I137" s="37">
        <v>0</v>
      </c>
      <c r="J137" s="37">
        <v>0</v>
      </c>
      <c r="K137" s="37">
        <v>0</v>
      </c>
      <c r="L137" s="37">
        <v>0</v>
      </c>
      <c r="M137" s="37">
        <v>0</v>
      </c>
      <c r="N137" s="37">
        <v>0</v>
      </c>
      <c r="O137" s="37">
        <v>0</v>
      </c>
      <c r="P137" s="37">
        <v>0</v>
      </c>
      <c r="Q137" s="37">
        <v>0</v>
      </c>
      <c r="R137" s="37">
        <v>26286542.311499991</v>
      </c>
      <c r="S137" s="37">
        <v>54539480.398299977</v>
      </c>
      <c r="T137" s="37">
        <v>49059050</v>
      </c>
      <c r="U137" s="38">
        <v>48600545.350000001</v>
      </c>
    </row>
    <row r="138" spans="1:21" ht="14.25" x14ac:dyDescent="0.2">
      <c r="A138" s="53" t="s">
        <v>70</v>
      </c>
      <c r="C138" s="111" t="s">
        <v>13</v>
      </c>
      <c r="D138" s="37">
        <v>0</v>
      </c>
      <c r="E138" s="37">
        <v>0</v>
      </c>
      <c r="F138" s="37">
        <v>0</v>
      </c>
      <c r="G138" s="37">
        <v>0</v>
      </c>
      <c r="H138" s="37">
        <v>0</v>
      </c>
      <c r="I138" s="37">
        <v>0</v>
      </c>
      <c r="J138" s="37">
        <v>0</v>
      </c>
      <c r="K138" s="37">
        <v>0</v>
      </c>
      <c r="L138" s="37">
        <v>0</v>
      </c>
      <c r="M138" s="37">
        <v>0</v>
      </c>
      <c r="N138" s="37">
        <v>0</v>
      </c>
      <c r="O138" s="37">
        <v>0</v>
      </c>
      <c r="P138" s="37">
        <v>0</v>
      </c>
      <c r="Q138" s="37">
        <v>0</v>
      </c>
      <c r="R138" s="37">
        <v>24681225.722899999</v>
      </c>
      <c r="S138" s="37">
        <v>71953165.447799996</v>
      </c>
      <c r="T138" s="37">
        <v>56009746</v>
      </c>
      <c r="U138" s="38">
        <v>38810523.709999993</v>
      </c>
    </row>
    <row r="139" spans="1:21" ht="14.25" x14ac:dyDescent="0.2">
      <c r="A139" s="53" t="s">
        <v>70</v>
      </c>
      <c r="C139" s="111" t="s">
        <v>172</v>
      </c>
      <c r="D139" s="37">
        <v>0</v>
      </c>
      <c r="E139" s="37">
        <v>0</v>
      </c>
      <c r="F139" s="37">
        <v>0</v>
      </c>
      <c r="G139" s="37">
        <v>0</v>
      </c>
      <c r="H139" s="37">
        <v>0</v>
      </c>
      <c r="I139" s="37">
        <v>0</v>
      </c>
      <c r="J139" s="37">
        <v>0</v>
      </c>
      <c r="K139" s="37">
        <v>0</v>
      </c>
      <c r="L139" s="37">
        <v>0</v>
      </c>
      <c r="M139" s="37">
        <v>0</v>
      </c>
      <c r="N139" s="37">
        <v>0</v>
      </c>
      <c r="O139" s="37">
        <v>0</v>
      </c>
      <c r="P139" s="37">
        <v>0</v>
      </c>
      <c r="Q139" s="37">
        <v>0</v>
      </c>
      <c r="R139" s="37">
        <v>21762179.143799998</v>
      </c>
      <c r="S139" s="37">
        <v>140231848.5927</v>
      </c>
      <c r="T139" s="37">
        <v>78808039</v>
      </c>
      <c r="U139" s="38">
        <v>64982292.469999991</v>
      </c>
    </row>
    <row r="140" spans="1:21" ht="15" thickBot="1" x14ac:dyDescent="0.25">
      <c r="A140" s="53" t="s">
        <v>70</v>
      </c>
      <c r="C140" s="111" t="s">
        <v>171</v>
      </c>
      <c r="D140" s="39">
        <v>0</v>
      </c>
      <c r="E140" s="39">
        <v>0</v>
      </c>
      <c r="F140" s="39">
        <v>0</v>
      </c>
      <c r="G140" s="39">
        <v>0</v>
      </c>
      <c r="H140" s="39">
        <v>0</v>
      </c>
      <c r="I140" s="39">
        <v>0</v>
      </c>
      <c r="J140" s="39">
        <v>0</v>
      </c>
      <c r="K140" s="39">
        <v>0</v>
      </c>
      <c r="L140" s="39">
        <v>0</v>
      </c>
      <c r="M140" s="37">
        <v>0</v>
      </c>
      <c r="N140" s="39">
        <v>0</v>
      </c>
      <c r="O140" s="39">
        <v>0</v>
      </c>
      <c r="P140" s="39">
        <v>0</v>
      </c>
      <c r="Q140" s="39">
        <v>0</v>
      </c>
      <c r="R140" s="39">
        <v>60099736.980100006</v>
      </c>
      <c r="S140" s="39">
        <v>235920984.93729997</v>
      </c>
      <c r="T140" s="39">
        <v>186833250</v>
      </c>
      <c r="U140" s="40">
        <v>143734181.44</v>
      </c>
    </row>
    <row r="141" spans="1:21" ht="15.75" thickBot="1" x14ac:dyDescent="0.3">
      <c r="A141" s="53" t="s">
        <v>70</v>
      </c>
      <c r="C141" s="114" t="s">
        <v>54</v>
      </c>
      <c r="D141" s="41">
        <v>0</v>
      </c>
      <c r="E141" s="41">
        <v>0</v>
      </c>
      <c r="F141" s="41">
        <v>0</v>
      </c>
      <c r="G141" s="41">
        <v>0</v>
      </c>
      <c r="H141" s="41">
        <v>0</v>
      </c>
      <c r="I141" s="41">
        <v>0</v>
      </c>
      <c r="J141" s="41">
        <v>0</v>
      </c>
      <c r="K141" s="41">
        <v>0</v>
      </c>
      <c r="L141" s="41">
        <v>0</v>
      </c>
      <c r="M141" s="41">
        <v>0</v>
      </c>
      <c r="N141" s="41">
        <v>0</v>
      </c>
      <c r="O141" s="41">
        <v>0</v>
      </c>
      <c r="P141" s="41">
        <v>0</v>
      </c>
      <c r="Q141" s="41">
        <v>0</v>
      </c>
      <c r="R141" s="41">
        <v>207460979.15489998</v>
      </c>
      <c r="S141" s="41">
        <v>662950210.49369991</v>
      </c>
      <c r="T141" s="41">
        <v>522249683</v>
      </c>
      <c r="U141" s="42">
        <v>410527749.42999995</v>
      </c>
    </row>
    <row r="142" spans="1:21" ht="15.75" thickBot="1" x14ac:dyDescent="0.3">
      <c r="A142" s="53" t="s">
        <v>70</v>
      </c>
      <c r="C142" s="114" t="s">
        <v>53</v>
      </c>
      <c r="D142" s="41">
        <v>0</v>
      </c>
      <c r="E142" s="41">
        <v>0</v>
      </c>
      <c r="F142" s="41">
        <v>0</v>
      </c>
      <c r="G142" s="41">
        <v>0</v>
      </c>
      <c r="H142" s="41">
        <v>0</v>
      </c>
      <c r="I142" s="41">
        <v>0</v>
      </c>
      <c r="J142" s="41">
        <v>0</v>
      </c>
      <c r="K142" s="41">
        <v>0</v>
      </c>
      <c r="L142" s="41">
        <v>0</v>
      </c>
      <c r="M142" s="41">
        <v>0</v>
      </c>
      <c r="N142" s="41">
        <v>0</v>
      </c>
      <c r="O142" s="41">
        <v>0</v>
      </c>
      <c r="P142" s="41">
        <v>0</v>
      </c>
      <c r="Q142" s="41">
        <v>0</v>
      </c>
      <c r="R142" s="41">
        <v>191000000</v>
      </c>
      <c r="S142" s="41">
        <v>338000000</v>
      </c>
      <c r="T142" s="41">
        <v>191000000</v>
      </c>
      <c r="U142" s="42">
        <v>171000000</v>
      </c>
    </row>
    <row r="143" spans="1:21" ht="15.75" thickBot="1" x14ac:dyDescent="0.3">
      <c r="C143" s="114" t="s">
        <v>148</v>
      </c>
      <c r="D143" s="41"/>
      <c r="E143" s="41"/>
      <c r="F143" s="41"/>
      <c r="G143" s="41"/>
      <c r="H143" s="41"/>
      <c r="I143" s="41"/>
      <c r="J143" s="41"/>
      <c r="K143" s="41"/>
      <c r="L143" s="41"/>
      <c r="M143" s="41"/>
      <c r="N143" s="41"/>
      <c r="O143" s="41"/>
      <c r="P143" s="41"/>
      <c r="Q143" s="41"/>
      <c r="R143" s="41"/>
      <c r="S143" s="41">
        <v>99434948.307413936</v>
      </c>
      <c r="T143" s="41"/>
      <c r="U143" s="42"/>
    </row>
    <row r="144" spans="1:21" ht="15.75" thickBot="1" x14ac:dyDescent="0.3">
      <c r="A144" s="53" t="s">
        <v>70</v>
      </c>
      <c r="C144" s="114" t="s">
        <v>55</v>
      </c>
      <c r="D144" s="41">
        <v>0</v>
      </c>
      <c r="E144" s="41">
        <v>0</v>
      </c>
      <c r="F144" s="41">
        <v>0</v>
      </c>
      <c r="G144" s="41">
        <v>0</v>
      </c>
      <c r="H144" s="41">
        <v>0</v>
      </c>
      <c r="I144" s="41">
        <v>0</v>
      </c>
      <c r="J144" s="41">
        <v>0</v>
      </c>
      <c r="K144" s="41">
        <v>0</v>
      </c>
      <c r="L144" s="41">
        <v>0</v>
      </c>
      <c r="M144" s="41">
        <v>0</v>
      </c>
      <c r="N144" s="41">
        <v>0</v>
      </c>
      <c r="O144" s="41">
        <v>0</v>
      </c>
      <c r="P144" s="41">
        <v>0</v>
      </c>
      <c r="Q144" s="41">
        <v>0</v>
      </c>
      <c r="R144" s="41">
        <v>398460979.15489995</v>
      </c>
      <c r="S144" s="41">
        <v>1100385158.8011138</v>
      </c>
      <c r="T144" s="41">
        <v>713249683</v>
      </c>
      <c r="U144" s="42">
        <v>581527749.42999995</v>
      </c>
    </row>
    <row r="148" spans="1:21" ht="24" thickBot="1" x14ac:dyDescent="0.25">
      <c r="C148" s="1" t="s">
        <v>147</v>
      </c>
      <c r="D148" s="1"/>
      <c r="E148" s="1"/>
      <c r="F148" s="1"/>
      <c r="G148" s="1"/>
      <c r="H148" s="1"/>
      <c r="I148" s="1"/>
      <c r="J148" s="1"/>
      <c r="K148" s="1"/>
      <c r="L148" s="1"/>
      <c r="M148" s="1"/>
      <c r="N148" s="1"/>
      <c r="O148" s="30"/>
    </row>
    <row r="149" spans="1:21" ht="15.75" thickBot="1" x14ac:dyDescent="0.3">
      <c r="C149" s="36"/>
      <c r="D149" s="166" t="s">
        <v>51</v>
      </c>
      <c r="E149" s="167"/>
      <c r="F149" s="167"/>
      <c r="G149" s="167"/>
      <c r="H149" s="167"/>
      <c r="I149" s="167"/>
      <c r="J149" s="167"/>
      <c r="K149" s="167"/>
      <c r="L149" s="167"/>
      <c r="M149" s="167"/>
      <c r="N149" s="167"/>
      <c r="O149" s="167"/>
      <c r="P149" s="167"/>
      <c r="Q149" s="167"/>
      <c r="R149" s="167"/>
      <c r="S149" s="167"/>
      <c r="T149" s="167"/>
      <c r="U149" s="168"/>
    </row>
    <row r="150" spans="1:21" ht="15.75" thickBot="1" x14ac:dyDescent="0.3">
      <c r="C150" s="113" t="s">
        <v>139</v>
      </c>
      <c r="D150" s="5" t="s">
        <v>0</v>
      </c>
      <c r="E150" s="5" t="s">
        <v>1</v>
      </c>
      <c r="F150" s="5" t="s">
        <v>2</v>
      </c>
      <c r="G150" s="5" t="s">
        <v>3</v>
      </c>
      <c r="H150" s="5" t="s">
        <v>4</v>
      </c>
      <c r="I150" s="5" t="s">
        <v>5</v>
      </c>
      <c r="J150" s="5" t="s">
        <v>6</v>
      </c>
      <c r="K150" s="5" t="s">
        <v>7</v>
      </c>
      <c r="L150" s="5" t="s">
        <v>8</v>
      </c>
      <c r="M150" s="5" t="s">
        <v>9</v>
      </c>
      <c r="N150" s="5" t="s">
        <v>10</v>
      </c>
      <c r="O150" s="5" t="s">
        <v>11</v>
      </c>
      <c r="P150" s="5" t="s">
        <v>17</v>
      </c>
      <c r="Q150" s="5" t="s">
        <v>42</v>
      </c>
      <c r="R150" s="5" t="s">
        <v>69</v>
      </c>
      <c r="S150" s="5" t="s">
        <v>142</v>
      </c>
      <c r="T150" s="5" t="s">
        <v>170</v>
      </c>
      <c r="U150" s="6" t="s">
        <v>173</v>
      </c>
    </row>
    <row r="151" spans="1:21" ht="14.25" x14ac:dyDescent="0.2">
      <c r="A151" s="53" t="s">
        <v>71</v>
      </c>
      <c r="C151" s="111" t="s">
        <v>12</v>
      </c>
      <c r="D151" s="37">
        <v>0</v>
      </c>
      <c r="E151" s="37">
        <v>0</v>
      </c>
      <c r="F151" s="37">
        <v>0</v>
      </c>
      <c r="G151" s="37">
        <v>0</v>
      </c>
      <c r="H151" s="37">
        <v>0</v>
      </c>
      <c r="I151" s="37">
        <v>0</v>
      </c>
      <c r="J151" s="37">
        <v>0</v>
      </c>
      <c r="K151" s="37">
        <v>0</v>
      </c>
      <c r="L151" s="37">
        <v>0</v>
      </c>
      <c r="M151" s="37">
        <v>0</v>
      </c>
      <c r="N151" s="37">
        <v>0</v>
      </c>
      <c r="O151" s="37">
        <v>0</v>
      </c>
      <c r="P151" s="37">
        <v>0</v>
      </c>
      <c r="Q151" s="37">
        <v>0</v>
      </c>
      <c r="R151" s="37">
        <v>0</v>
      </c>
      <c r="S151" s="37">
        <v>0</v>
      </c>
      <c r="T151" s="45">
        <v>27521</v>
      </c>
      <c r="U151" s="46">
        <v>0</v>
      </c>
    </row>
    <row r="152" spans="1:21" ht="14.25" x14ac:dyDescent="0.2">
      <c r="A152" s="53" t="s">
        <v>71</v>
      </c>
      <c r="C152" s="111" t="s">
        <v>169</v>
      </c>
      <c r="D152" s="37">
        <v>0</v>
      </c>
      <c r="E152" s="37">
        <v>0</v>
      </c>
      <c r="F152" s="37">
        <v>0</v>
      </c>
      <c r="G152" s="37">
        <v>0</v>
      </c>
      <c r="H152" s="37">
        <v>0</v>
      </c>
      <c r="I152" s="37">
        <v>0</v>
      </c>
      <c r="J152" s="37">
        <v>0</v>
      </c>
      <c r="K152" s="37">
        <v>0</v>
      </c>
      <c r="L152" s="37">
        <v>0</v>
      </c>
      <c r="M152" s="37">
        <v>0</v>
      </c>
      <c r="N152" s="37">
        <v>0</v>
      </c>
      <c r="O152" s="37">
        <v>0</v>
      </c>
      <c r="P152" s="37">
        <v>0</v>
      </c>
      <c r="Q152" s="37">
        <v>0</v>
      </c>
      <c r="R152" s="37">
        <v>0</v>
      </c>
      <c r="S152" s="37">
        <v>0</v>
      </c>
      <c r="T152" s="37">
        <v>0</v>
      </c>
      <c r="U152" s="38">
        <v>0</v>
      </c>
    </row>
    <row r="153" spans="1:21" ht="14.25" x14ac:dyDescent="0.2">
      <c r="A153" s="53" t="s">
        <v>71</v>
      </c>
      <c r="C153" s="111" t="s">
        <v>168</v>
      </c>
      <c r="D153" s="37">
        <v>0</v>
      </c>
      <c r="E153" s="37">
        <v>0</v>
      </c>
      <c r="F153" s="37">
        <v>0</v>
      </c>
      <c r="G153" s="37">
        <v>0</v>
      </c>
      <c r="H153" s="37">
        <v>0</v>
      </c>
      <c r="I153" s="37">
        <v>0</v>
      </c>
      <c r="J153" s="37">
        <v>0</v>
      </c>
      <c r="K153" s="37">
        <v>0</v>
      </c>
      <c r="L153" s="37">
        <v>0</v>
      </c>
      <c r="M153" s="37">
        <v>0</v>
      </c>
      <c r="N153" s="37">
        <v>0</v>
      </c>
      <c r="O153" s="37">
        <v>0</v>
      </c>
      <c r="P153" s="37">
        <v>0</v>
      </c>
      <c r="Q153" s="37">
        <v>0</v>
      </c>
      <c r="R153" s="37">
        <v>0</v>
      </c>
      <c r="S153" s="37">
        <v>46775.6486</v>
      </c>
      <c r="T153" s="37">
        <v>144396</v>
      </c>
      <c r="U153" s="38">
        <v>187578.53999999998</v>
      </c>
    </row>
    <row r="154" spans="1:21" ht="14.25" x14ac:dyDescent="0.2">
      <c r="A154" s="53" t="s">
        <v>71</v>
      </c>
      <c r="C154" s="111" t="s">
        <v>37</v>
      </c>
      <c r="D154" s="37">
        <v>0</v>
      </c>
      <c r="E154" s="37">
        <v>0</v>
      </c>
      <c r="F154" s="37">
        <v>0</v>
      </c>
      <c r="G154" s="37">
        <v>0</v>
      </c>
      <c r="H154" s="37">
        <v>0</v>
      </c>
      <c r="I154" s="37">
        <v>0</v>
      </c>
      <c r="J154" s="37">
        <v>0</v>
      </c>
      <c r="K154" s="37">
        <v>0</v>
      </c>
      <c r="L154" s="37">
        <v>0</v>
      </c>
      <c r="M154" s="37">
        <v>0</v>
      </c>
      <c r="N154" s="37">
        <v>0</v>
      </c>
      <c r="O154" s="37">
        <v>0</v>
      </c>
      <c r="P154" s="37">
        <v>0</v>
      </c>
      <c r="Q154" s="37">
        <v>0</v>
      </c>
      <c r="R154" s="37">
        <v>0</v>
      </c>
      <c r="S154" s="37">
        <v>39500</v>
      </c>
      <c r="T154" s="37">
        <v>152182</v>
      </c>
      <c r="U154" s="38">
        <v>266361.84999999998</v>
      </c>
    </row>
    <row r="155" spans="1:21" ht="14.25" x14ac:dyDescent="0.2">
      <c r="A155" s="53" t="s">
        <v>71</v>
      </c>
      <c r="C155" s="111" t="s">
        <v>35</v>
      </c>
      <c r="D155" s="37">
        <v>0</v>
      </c>
      <c r="E155" s="37">
        <v>0</v>
      </c>
      <c r="F155" s="37">
        <v>0</v>
      </c>
      <c r="G155" s="37">
        <v>0</v>
      </c>
      <c r="H155" s="37">
        <v>0</v>
      </c>
      <c r="I155" s="37">
        <v>0</v>
      </c>
      <c r="J155" s="37">
        <v>0</v>
      </c>
      <c r="K155" s="37">
        <v>0</v>
      </c>
      <c r="L155" s="37">
        <v>0</v>
      </c>
      <c r="M155" s="37">
        <v>0</v>
      </c>
      <c r="N155" s="37">
        <v>0</v>
      </c>
      <c r="O155" s="37">
        <v>0</v>
      </c>
      <c r="P155" s="37">
        <v>0</v>
      </c>
      <c r="Q155" s="37">
        <v>0</v>
      </c>
      <c r="R155" s="37">
        <v>0</v>
      </c>
      <c r="S155" s="37">
        <v>0</v>
      </c>
      <c r="T155" s="37">
        <v>0</v>
      </c>
      <c r="U155" s="38">
        <v>149400.57</v>
      </c>
    </row>
    <row r="156" spans="1:21" ht="14.25" x14ac:dyDescent="0.2">
      <c r="A156" s="53" t="s">
        <v>71</v>
      </c>
      <c r="C156" s="111" t="s">
        <v>30</v>
      </c>
      <c r="D156" s="37">
        <v>0</v>
      </c>
      <c r="E156" s="37">
        <v>0</v>
      </c>
      <c r="F156" s="37">
        <v>0</v>
      </c>
      <c r="G156" s="37">
        <v>0</v>
      </c>
      <c r="H156" s="37">
        <v>0</v>
      </c>
      <c r="I156" s="37">
        <v>0</v>
      </c>
      <c r="J156" s="37">
        <v>0</v>
      </c>
      <c r="K156" s="37">
        <v>0</v>
      </c>
      <c r="L156" s="37">
        <v>0</v>
      </c>
      <c r="M156" s="37">
        <v>0</v>
      </c>
      <c r="N156" s="37">
        <v>0</v>
      </c>
      <c r="O156" s="37">
        <v>0</v>
      </c>
      <c r="P156" s="37">
        <v>0</v>
      </c>
      <c r="Q156" s="37">
        <v>0</v>
      </c>
      <c r="R156" s="37">
        <v>0</v>
      </c>
      <c r="S156" s="37">
        <v>0</v>
      </c>
      <c r="T156" s="37">
        <v>388688</v>
      </c>
      <c r="U156" s="38">
        <v>424944.52</v>
      </c>
    </row>
    <row r="157" spans="1:21" ht="14.25" x14ac:dyDescent="0.2">
      <c r="A157" s="53" t="s">
        <v>71</v>
      </c>
      <c r="C157" s="111" t="s">
        <v>31</v>
      </c>
      <c r="D157" s="37">
        <v>0</v>
      </c>
      <c r="E157" s="37">
        <v>0</v>
      </c>
      <c r="F157" s="37">
        <v>0</v>
      </c>
      <c r="G157" s="37">
        <v>0</v>
      </c>
      <c r="H157" s="37">
        <v>0</v>
      </c>
      <c r="I157" s="37">
        <v>0</v>
      </c>
      <c r="J157" s="37">
        <v>0</v>
      </c>
      <c r="K157" s="37">
        <v>0</v>
      </c>
      <c r="L157" s="37">
        <v>0</v>
      </c>
      <c r="M157" s="37">
        <v>0</v>
      </c>
      <c r="N157" s="37">
        <v>0</v>
      </c>
      <c r="O157" s="37">
        <v>0</v>
      </c>
      <c r="P157" s="37">
        <v>0</v>
      </c>
      <c r="Q157" s="37">
        <v>0</v>
      </c>
      <c r="R157" s="37">
        <v>0</v>
      </c>
      <c r="S157" s="37">
        <v>0</v>
      </c>
      <c r="T157" s="37">
        <v>0</v>
      </c>
      <c r="U157" s="38">
        <v>1208943.97</v>
      </c>
    </row>
    <row r="158" spans="1:21" ht="14.25" x14ac:dyDescent="0.2">
      <c r="A158" s="53" t="s">
        <v>71</v>
      </c>
      <c r="C158" s="111" t="s">
        <v>32</v>
      </c>
      <c r="D158" s="37">
        <v>0</v>
      </c>
      <c r="E158" s="37">
        <v>0</v>
      </c>
      <c r="F158" s="37">
        <v>0</v>
      </c>
      <c r="G158" s="37">
        <v>0</v>
      </c>
      <c r="H158" s="37">
        <v>0</v>
      </c>
      <c r="I158" s="37">
        <v>0</v>
      </c>
      <c r="J158" s="37">
        <v>0</v>
      </c>
      <c r="K158" s="37">
        <v>0</v>
      </c>
      <c r="L158" s="37">
        <v>0</v>
      </c>
      <c r="M158" s="37">
        <v>0</v>
      </c>
      <c r="N158" s="37">
        <v>0</v>
      </c>
      <c r="O158" s="37">
        <v>0</v>
      </c>
      <c r="P158" s="37">
        <v>0</v>
      </c>
      <c r="Q158" s="37">
        <v>0</v>
      </c>
      <c r="R158" s="37">
        <v>0</v>
      </c>
      <c r="S158" s="37">
        <v>0</v>
      </c>
      <c r="T158" s="37">
        <v>0</v>
      </c>
      <c r="U158" s="38">
        <v>1664891.79</v>
      </c>
    </row>
    <row r="159" spans="1:21" ht="14.25" x14ac:dyDescent="0.2">
      <c r="A159" s="53" t="s">
        <v>71</v>
      </c>
      <c r="C159" s="111" t="s">
        <v>13</v>
      </c>
      <c r="D159" s="37">
        <v>0</v>
      </c>
      <c r="E159" s="37">
        <v>0</v>
      </c>
      <c r="F159" s="37">
        <v>0</v>
      </c>
      <c r="G159" s="37">
        <v>0</v>
      </c>
      <c r="H159" s="37">
        <v>0</v>
      </c>
      <c r="I159" s="37">
        <v>0</v>
      </c>
      <c r="J159" s="37">
        <v>0</v>
      </c>
      <c r="K159" s="37">
        <v>0</v>
      </c>
      <c r="L159" s="37">
        <v>0</v>
      </c>
      <c r="M159" s="37">
        <v>0</v>
      </c>
      <c r="N159" s="37">
        <v>0</v>
      </c>
      <c r="O159" s="37">
        <v>0</v>
      </c>
      <c r="P159" s="37">
        <v>0</v>
      </c>
      <c r="Q159" s="37">
        <v>0</v>
      </c>
      <c r="R159" s="37">
        <v>0</v>
      </c>
      <c r="S159" s="37">
        <v>0</v>
      </c>
      <c r="T159" s="37">
        <v>0</v>
      </c>
      <c r="U159" s="38">
        <v>0</v>
      </c>
    </row>
    <row r="160" spans="1:21" ht="14.25" x14ac:dyDescent="0.2">
      <c r="A160" s="53" t="s">
        <v>71</v>
      </c>
      <c r="C160" s="111" t="s">
        <v>172</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c r="U160" s="38">
        <v>0</v>
      </c>
    </row>
    <row r="161" spans="1:21" ht="15" thickBot="1" x14ac:dyDescent="0.25">
      <c r="A161" s="53" t="s">
        <v>71</v>
      </c>
      <c r="C161" s="111" t="s">
        <v>171</v>
      </c>
      <c r="D161" s="39">
        <v>0</v>
      </c>
      <c r="E161" s="39">
        <v>0</v>
      </c>
      <c r="F161" s="39">
        <v>0</v>
      </c>
      <c r="G161" s="39">
        <v>0</v>
      </c>
      <c r="H161" s="39">
        <v>0</v>
      </c>
      <c r="I161" s="39">
        <v>0</v>
      </c>
      <c r="J161" s="39">
        <v>0</v>
      </c>
      <c r="K161" s="39">
        <v>0</v>
      </c>
      <c r="L161" s="39">
        <v>0</v>
      </c>
      <c r="M161" s="37">
        <v>0</v>
      </c>
      <c r="N161" s="39">
        <v>0</v>
      </c>
      <c r="O161" s="39">
        <v>0</v>
      </c>
      <c r="P161" s="39">
        <v>0</v>
      </c>
      <c r="Q161" s="39">
        <v>0</v>
      </c>
      <c r="R161" s="39">
        <v>0</v>
      </c>
      <c r="S161" s="39">
        <v>0</v>
      </c>
      <c r="T161" s="39">
        <v>0</v>
      </c>
      <c r="U161" s="40">
        <v>0</v>
      </c>
    </row>
    <row r="162" spans="1:21" ht="15.75" thickBot="1" x14ac:dyDescent="0.3">
      <c r="A162" s="53" t="s">
        <v>71</v>
      </c>
      <c r="C162" s="114" t="s">
        <v>54</v>
      </c>
      <c r="D162" s="41">
        <v>0</v>
      </c>
      <c r="E162" s="41">
        <v>0</v>
      </c>
      <c r="F162" s="41">
        <v>0</v>
      </c>
      <c r="G162" s="41">
        <v>0</v>
      </c>
      <c r="H162" s="41">
        <v>0</v>
      </c>
      <c r="I162" s="41">
        <v>0</v>
      </c>
      <c r="J162" s="41">
        <v>0</v>
      </c>
      <c r="K162" s="41">
        <v>0</v>
      </c>
      <c r="L162" s="41">
        <v>0</v>
      </c>
      <c r="M162" s="41">
        <v>0</v>
      </c>
      <c r="N162" s="41">
        <v>0</v>
      </c>
      <c r="O162" s="41">
        <v>0</v>
      </c>
      <c r="P162" s="41">
        <v>0</v>
      </c>
      <c r="Q162" s="41">
        <v>0</v>
      </c>
      <c r="R162" s="41">
        <v>0</v>
      </c>
      <c r="S162" s="41">
        <v>86275.6486</v>
      </c>
      <c r="T162" s="41">
        <v>712787</v>
      </c>
      <c r="U162" s="42">
        <v>3902121.24</v>
      </c>
    </row>
    <row r="163" spans="1:21" ht="15.75" thickBot="1" x14ac:dyDescent="0.3">
      <c r="A163" s="53" t="s">
        <v>71</v>
      </c>
      <c r="C163" s="114" t="s">
        <v>53</v>
      </c>
      <c r="D163" s="41">
        <v>0</v>
      </c>
      <c r="E163" s="41">
        <v>0</v>
      </c>
      <c r="F163" s="41">
        <v>0</v>
      </c>
      <c r="G163" s="41">
        <v>0</v>
      </c>
      <c r="H163" s="41">
        <v>0</v>
      </c>
      <c r="I163" s="41">
        <v>0</v>
      </c>
      <c r="J163" s="41">
        <v>0</v>
      </c>
      <c r="K163" s="41">
        <v>0</v>
      </c>
      <c r="L163" s="41">
        <v>0</v>
      </c>
      <c r="M163" s="41">
        <v>0</v>
      </c>
      <c r="N163" s="41">
        <v>0</v>
      </c>
      <c r="O163" s="41">
        <v>0</v>
      </c>
      <c r="P163" s="41">
        <v>0</v>
      </c>
      <c r="Q163" s="41">
        <v>0</v>
      </c>
      <c r="R163" s="41">
        <v>79000000</v>
      </c>
      <c r="S163" s="41">
        <v>92000000</v>
      </c>
      <c r="T163" s="41">
        <v>36000000</v>
      </c>
      <c r="U163" s="42">
        <v>23000000</v>
      </c>
    </row>
    <row r="164" spans="1:21" ht="15.75" thickBot="1" x14ac:dyDescent="0.3">
      <c r="C164" s="114" t="s">
        <v>148</v>
      </c>
      <c r="D164" s="41"/>
      <c r="E164" s="41"/>
      <c r="F164" s="41"/>
      <c r="G164" s="41"/>
      <c r="H164" s="41"/>
      <c r="I164" s="41"/>
      <c r="J164" s="41"/>
      <c r="K164" s="41"/>
      <c r="L164" s="41"/>
      <c r="M164" s="41"/>
      <c r="N164" s="41"/>
      <c r="O164" s="41"/>
      <c r="P164" s="41"/>
      <c r="Q164" s="41"/>
      <c r="R164" s="41"/>
      <c r="S164" s="41">
        <v>13189.199081782877</v>
      </c>
      <c r="T164" s="41"/>
      <c r="U164" s="42"/>
    </row>
    <row r="165" spans="1:21" ht="15.75" thickBot="1" x14ac:dyDescent="0.3">
      <c r="A165" s="53" t="s">
        <v>71</v>
      </c>
      <c r="C165" s="114" t="s">
        <v>55</v>
      </c>
      <c r="D165" s="41">
        <v>0</v>
      </c>
      <c r="E165" s="41">
        <v>0</v>
      </c>
      <c r="F165" s="41">
        <v>0</v>
      </c>
      <c r="G165" s="41">
        <v>0</v>
      </c>
      <c r="H165" s="41">
        <v>0</v>
      </c>
      <c r="I165" s="41">
        <v>0</v>
      </c>
      <c r="J165" s="41">
        <v>0</v>
      </c>
      <c r="K165" s="41">
        <v>0</v>
      </c>
      <c r="L165" s="41">
        <v>0</v>
      </c>
      <c r="M165" s="41">
        <v>0</v>
      </c>
      <c r="N165" s="41">
        <v>0</v>
      </c>
      <c r="O165" s="41">
        <v>0</v>
      </c>
      <c r="P165" s="41">
        <v>0</v>
      </c>
      <c r="Q165" s="41">
        <v>0</v>
      </c>
      <c r="R165" s="41">
        <v>79000000</v>
      </c>
      <c r="S165" s="41">
        <v>92099464.847681776</v>
      </c>
      <c r="T165" s="41">
        <v>36712787</v>
      </c>
      <c r="U165" s="42">
        <v>26902121.240000002</v>
      </c>
    </row>
  </sheetData>
  <mergeCells count="9">
    <mergeCell ref="D149:U149"/>
    <mergeCell ref="C2:N2"/>
    <mergeCell ref="D7:U7"/>
    <mergeCell ref="D27:U27"/>
    <mergeCell ref="D47:U47"/>
    <mergeCell ref="D67:U67"/>
    <mergeCell ref="D87:U87"/>
    <mergeCell ref="D107:U107"/>
    <mergeCell ref="D128:U128"/>
  </mergeCells>
  <conditionalFormatting sqref="D9:U19">
    <cfRule type="cellIs" dxfId="31" priority="8" operator="between">
      <formula>1</formula>
      <formula>4999</formula>
    </cfRule>
    <cfRule type="cellIs" dxfId="30" priority="16" operator="between">
      <formula>1</formula>
      <formula>4</formula>
    </cfRule>
  </conditionalFormatting>
  <conditionalFormatting sqref="D29:U39">
    <cfRule type="cellIs" dxfId="29" priority="7" operator="between">
      <formula>1</formula>
      <formula>4999</formula>
    </cfRule>
    <cfRule type="cellIs" dxfId="28" priority="15" operator="between">
      <formula>1</formula>
      <formula>4</formula>
    </cfRule>
  </conditionalFormatting>
  <conditionalFormatting sqref="D49:U59">
    <cfRule type="cellIs" dxfId="27" priority="6" operator="between">
      <formula>1</formula>
      <formula>4999</formula>
    </cfRule>
    <cfRule type="cellIs" dxfId="26" priority="14" operator="between">
      <formula>1</formula>
      <formula>4</formula>
    </cfRule>
  </conditionalFormatting>
  <conditionalFormatting sqref="D69:U79">
    <cfRule type="cellIs" dxfId="25" priority="5" operator="between">
      <formula>1</formula>
      <formula>4999</formula>
    </cfRule>
    <cfRule type="cellIs" dxfId="24" priority="13" operator="between">
      <formula>1</formula>
      <formula>4</formula>
    </cfRule>
  </conditionalFormatting>
  <conditionalFormatting sqref="D89:U99">
    <cfRule type="cellIs" dxfId="23" priority="4" operator="between">
      <formula>1</formula>
      <formula>4999</formula>
    </cfRule>
    <cfRule type="cellIs" dxfId="22" priority="12" operator="between">
      <formula>1</formula>
      <formula>4</formula>
    </cfRule>
  </conditionalFormatting>
  <conditionalFormatting sqref="D109:U119">
    <cfRule type="cellIs" dxfId="21" priority="3" operator="between">
      <formula>1</formula>
      <formula>4999</formula>
    </cfRule>
    <cfRule type="cellIs" dxfId="20" priority="11" operator="between">
      <formula>1</formula>
      <formula>4</formula>
    </cfRule>
  </conditionalFormatting>
  <conditionalFormatting sqref="D130:U140">
    <cfRule type="cellIs" dxfId="19" priority="2" operator="between">
      <formula>1</formula>
      <formula>4999</formula>
    </cfRule>
    <cfRule type="cellIs" dxfId="18" priority="10" operator="between">
      <formula>1</formula>
      <formula>4</formula>
    </cfRule>
  </conditionalFormatting>
  <conditionalFormatting sqref="D151:U161">
    <cfRule type="cellIs" dxfId="17" priority="1" operator="between">
      <formula>1</formula>
      <formula>4999</formula>
    </cfRule>
    <cfRule type="cellIs" dxfId="16" priority="9" operator="between">
      <formula>1</formula>
      <formula>4</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autoPageBreaks="0"/>
  </sheetPr>
  <dimension ref="A1:Z231"/>
  <sheetViews>
    <sheetView topLeftCell="B1" zoomScale="80" zoomScaleNormal="80" workbookViewId="0">
      <selection activeCell="B1" sqref="B1"/>
    </sheetView>
  </sheetViews>
  <sheetFormatPr defaultColWidth="9.140625" defaultRowHeight="12.75" x14ac:dyDescent="0.2"/>
  <cols>
    <col min="1" max="1" width="9.140625" style="53" hidden="1" customWidth="1"/>
    <col min="2" max="2" width="9.140625" style="9"/>
    <col min="3" max="3" width="38.7109375" style="9" customWidth="1"/>
    <col min="4" max="4" width="8.85546875" style="9" bestFit="1" customWidth="1"/>
    <col min="5" max="10" width="10" style="9" customWidth="1"/>
    <col min="11" max="11" width="16.42578125" style="9" bestFit="1" customWidth="1"/>
    <col min="12" max="12" width="10" style="9" customWidth="1"/>
    <col min="13" max="13" width="16.7109375" style="9" bestFit="1" customWidth="1"/>
    <col min="14" max="14" width="19.140625" style="9" customWidth="1"/>
    <col min="15" max="15" width="20.140625" style="9" customWidth="1"/>
    <col min="16" max="16" width="19.28515625" style="9" customWidth="1"/>
    <col min="17" max="17" width="20" style="9" customWidth="1"/>
    <col min="18" max="19" width="21.85546875" style="9" customWidth="1"/>
    <col min="20" max="20" width="19.140625" style="9" bestFit="1" customWidth="1"/>
    <col min="21" max="21" width="16.7109375" style="9" bestFit="1" customWidth="1"/>
    <col min="22" max="22" width="27.5703125" style="49" customWidth="1"/>
    <col min="23" max="23" width="18.85546875" style="9" bestFit="1" customWidth="1"/>
    <col min="24" max="16384" width="9.140625" style="9"/>
  </cols>
  <sheetData>
    <row r="1" spans="1:26" ht="26.25" x14ac:dyDescent="0.4">
      <c r="C1" s="34" t="s">
        <v>180</v>
      </c>
      <c r="D1" s="34"/>
      <c r="V1" s="31"/>
    </row>
    <row r="2" spans="1:26" ht="23.25" customHeight="1" thickBot="1" x14ac:dyDescent="0.25">
      <c r="C2" s="170" t="s">
        <v>154</v>
      </c>
      <c r="D2" s="170"/>
      <c r="E2" s="170"/>
      <c r="F2" s="170"/>
      <c r="G2" s="170"/>
      <c r="H2" s="170"/>
      <c r="I2" s="170"/>
      <c r="J2" s="170"/>
      <c r="K2" s="170"/>
      <c r="L2" s="170"/>
      <c r="M2" s="170"/>
      <c r="N2" s="170"/>
      <c r="V2" s="31"/>
    </row>
    <row r="3" spans="1:26" ht="13.5" thickTop="1" x14ac:dyDescent="0.2">
      <c r="V3" s="31"/>
    </row>
    <row r="4" spans="1:26" ht="15.75" x14ac:dyDescent="0.25">
      <c r="C4" s="35" t="s">
        <v>56</v>
      </c>
      <c r="D4" s="35"/>
      <c r="V4" s="31"/>
    </row>
    <row r="5" spans="1:26" x14ac:dyDescent="0.2">
      <c r="V5" s="31"/>
    </row>
    <row r="6" spans="1:26" ht="24" thickBot="1" x14ac:dyDescent="0.25">
      <c r="C6" s="1" t="s">
        <v>107</v>
      </c>
      <c r="D6" s="1"/>
      <c r="E6" s="1"/>
      <c r="F6" s="1"/>
      <c r="G6" s="1"/>
      <c r="H6" s="1"/>
      <c r="I6" s="1"/>
      <c r="J6" s="1"/>
      <c r="K6" s="136"/>
      <c r="L6" s="1"/>
      <c r="M6" s="1"/>
      <c r="N6" s="1"/>
      <c r="V6" s="31"/>
    </row>
    <row r="7" spans="1:26" ht="13.5" customHeight="1" thickBot="1" x14ac:dyDescent="0.3">
      <c r="C7" s="73"/>
      <c r="D7" s="166" t="s">
        <v>51</v>
      </c>
      <c r="E7" s="167"/>
      <c r="F7" s="167"/>
      <c r="G7" s="167"/>
      <c r="H7" s="167"/>
      <c r="I7" s="167"/>
      <c r="J7" s="167"/>
      <c r="K7" s="167"/>
      <c r="L7" s="167"/>
      <c r="M7" s="167"/>
      <c r="N7" s="167"/>
      <c r="O7" s="167"/>
      <c r="P7" s="167"/>
      <c r="Q7" s="167"/>
      <c r="R7" s="167"/>
      <c r="S7" s="167"/>
      <c r="T7" s="167"/>
      <c r="U7" s="168"/>
      <c r="V7" s="48"/>
      <c r="W7" s="10"/>
      <c r="X7" s="10"/>
      <c r="Y7" s="10"/>
      <c r="Z7" s="10"/>
    </row>
    <row r="8" spans="1:26" ht="15.75" thickBot="1" x14ac:dyDescent="0.3">
      <c r="C8" s="115" t="s">
        <v>143</v>
      </c>
      <c r="D8" s="5" t="s">
        <v>0</v>
      </c>
      <c r="E8" s="5" t="s">
        <v>1</v>
      </c>
      <c r="F8" s="5" t="s">
        <v>2</v>
      </c>
      <c r="G8" s="5" t="s">
        <v>3</v>
      </c>
      <c r="H8" s="5" t="s">
        <v>4</v>
      </c>
      <c r="I8" s="5" t="s">
        <v>5</v>
      </c>
      <c r="J8" s="5" t="s">
        <v>6</v>
      </c>
      <c r="K8" s="5" t="s">
        <v>7</v>
      </c>
      <c r="L8" s="5" t="s">
        <v>8</v>
      </c>
      <c r="M8" s="5" t="s">
        <v>9</v>
      </c>
      <c r="N8" s="5" t="s">
        <v>10</v>
      </c>
      <c r="O8" s="5" t="s">
        <v>11</v>
      </c>
      <c r="P8" s="5" t="s">
        <v>17</v>
      </c>
      <c r="Q8" s="5" t="s">
        <v>42</v>
      </c>
      <c r="R8" s="5" t="s">
        <v>69</v>
      </c>
      <c r="S8" s="5" t="s">
        <v>142</v>
      </c>
      <c r="T8" s="5" t="s">
        <v>170</v>
      </c>
      <c r="U8" s="6" t="s">
        <v>173</v>
      </c>
      <c r="V8" s="48"/>
      <c r="W8" s="10"/>
      <c r="X8" s="10"/>
      <c r="Y8" s="10"/>
      <c r="Z8" s="10"/>
    </row>
    <row r="9" spans="1:26" ht="15" x14ac:dyDescent="0.25">
      <c r="A9" s="53" t="s">
        <v>73</v>
      </c>
      <c r="C9" s="116" t="s">
        <v>67</v>
      </c>
      <c r="D9" s="74">
        <v>0</v>
      </c>
      <c r="E9" s="74">
        <v>0</v>
      </c>
      <c r="F9" s="74">
        <v>0</v>
      </c>
      <c r="G9" s="74">
        <v>0</v>
      </c>
      <c r="H9" s="74">
        <v>0</v>
      </c>
      <c r="I9" s="74">
        <v>0</v>
      </c>
      <c r="J9" s="74">
        <v>0</v>
      </c>
      <c r="K9" s="74">
        <v>0</v>
      </c>
      <c r="L9" s="74">
        <v>0</v>
      </c>
      <c r="M9" s="12">
        <v>13889107227.355879</v>
      </c>
      <c r="N9" s="12">
        <v>15565155195.236509</v>
      </c>
      <c r="O9" s="12">
        <v>19249799231.101528</v>
      </c>
      <c r="P9" s="12">
        <v>21830044674.28521</v>
      </c>
      <c r="Q9" s="12">
        <v>22944376430.974842</v>
      </c>
      <c r="R9" s="12">
        <v>23928245496.036362</v>
      </c>
      <c r="S9" s="12">
        <v>36792025682.745659</v>
      </c>
      <c r="T9" s="118">
        <v>23778750207</v>
      </c>
      <c r="U9" s="80">
        <v>19492323619.570023</v>
      </c>
      <c r="V9" s="48"/>
      <c r="W9" s="48"/>
      <c r="X9" s="10"/>
      <c r="Y9" s="10"/>
      <c r="Z9" s="10"/>
    </row>
    <row r="10" spans="1:26" ht="15" x14ac:dyDescent="0.25">
      <c r="A10" s="53" t="s">
        <v>73</v>
      </c>
      <c r="C10" s="116" t="s">
        <v>68</v>
      </c>
      <c r="D10" s="74">
        <v>0</v>
      </c>
      <c r="E10" s="74">
        <v>0</v>
      </c>
      <c r="F10" s="74">
        <v>0</v>
      </c>
      <c r="G10" s="74">
        <v>0</v>
      </c>
      <c r="H10" s="74">
        <v>0</v>
      </c>
      <c r="I10" s="74">
        <v>0</v>
      </c>
      <c r="J10" s="74">
        <v>0</v>
      </c>
      <c r="K10" s="74">
        <v>0</v>
      </c>
      <c r="L10" s="74">
        <v>0</v>
      </c>
      <c r="M10" s="12">
        <v>1050937059.1837002</v>
      </c>
      <c r="N10" s="12">
        <v>1183220480.0143995</v>
      </c>
      <c r="O10" s="12">
        <v>1488736855.6017005</v>
      </c>
      <c r="P10" s="12">
        <v>1631508957.0258973</v>
      </c>
      <c r="Q10" s="12">
        <v>2226775418.6998959</v>
      </c>
      <c r="R10" s="12">
        <v>2814011827.2290015</v>
      </c>
      <c r="S10" s="12">
        <v>4702074915.0687981</v>
      </c>
      <c r="T10" s="74">
        <v>3459880032</v>
      </c>
      <c r="U10" s="75">
        <v>2889215622.4700117</v>
      </c>
      <c r="V10" s="48"/>
      <c r="W10" s="48"/>
      <c r="X10" s="10"/>
      <c r="Y10" s="10"/>
      <c r="Z10" s="10"/>
    </row>
    <row r="11" spans="1:26" ht="15" x14ac:dyDescent="0.25">
      <c r="A11" s="53" t="s">
        <v>73</v>
      </c>
      <c r="C11" s="116" t="s">
        <v>25</v>
      </c>
      <c r="D11" s="74">
        <v>0</v>
      </c>
      <c r="E11" s="74">
        <v>0</v>
      </c>
      <c r="F11" s="74">
        <v>0</v>
      </c>
      <c r="G11" s="74">
        <v>0</v>
      </c>
      <c r="H11" s="74">
        <v>0</v>
      </c>
      <c r="I11" s="74">
        <v>0</v>
      </c>
      <c r="J11" s="74">
        <v>0</v>
      </c>
      <c r="K11" s="74">
        <v>0</v>
      </c>
      <c r="L11" s="74">
        <v>0</v>
      </c>
      <c r="M11" s="12">
        <v>2553200583.9785013</v>
      </c>
      <c r="N11" s="12">
        <v>2919068433.5948024</v>
      </c>
      <c r="O11" s="12">
        <v>3830354810.7411017</v>
      </c>
      <c r="P11" s="12">
        <v>4242736438.4348965</v>
      </c>
      <c r="Q11" s="12">
        <v>4190424465.0205054</v>
      </c>
      <c r="R11" s="12">
        <v>4450961756.7407961</v>
      </c>
      <c r="S11" s="12">
        <v>6530815966.1982927</v>
      </c>
      <c r="T11" s="74">
        <v>3986660287</v>
      </c>
      <c r="U11" s="75">
        <v>3215613887.3000002</v>
      </c>
      <c r="V11" s="48"/>
      <c r="W11" s="48"/>
      <c r="X11" s="10"/>
      <c r="Y11" s="10"/>
      <c r="Z11" s="10"/>
    </row>
    <row r="12" spans="1:26" ht="15" x14ac:dyDescent="0.25">
      <c r="A12" s="53" t="s">
        <v>73</v>
      </c>
      <c r="C12" s="116" t="s">
        <v>41</v>
      </c>
      <c r="D12" s="74">
        <v>0</v>
      </c>
      <c r="E12" s="74">
        <v>0</v>
      </c>
      <c r="F12" s="74">
        <v>0</v>
      </c>
      <c r="G12" s="74">
        <v>0</v>
      </c>
      <c r="H12" s="74">
        <v>0</v>
      </c>
      <c r="I12" s="74">
        <v>0</v>
      </c>
      <c r="J12" s="74">
        <v>0</v>
      </c>
      <c r="K12" s="74">
        <v>0</v>
      </c>
      <c r="L12" s="74">
        <v>0</v>
      </c>
      <c r="M12" s="12">
        <v>1042188674.9892001</v>
      </c>
      <c r="N12" s="12">
        <v>1179529624.0601013</v>
      </c>
      <c r="O12" s="12">
        <v>1404553682.6189995</v>
      </c>
      <c r="P12" s="12">
        <v>1611828538.9938028</v>
      </c>
      <c r="Q12" s="12">
        <v>1609030967.0689988</v>
      </c>
      <c r="R12" s="12">
        <v>1629684530.2804997</v>
      </c>
      <c r="S12" s="12">
        <v>2126506681.2873981</v>
      </c>
      <c r="T12" s="74">
        <v>1767528723</v>
      </c>
      <c r="U12" s="75">
        <v>1543891124.2899976</v>
      </c>
      <c r="V12" s="48"/>
      <c r="W12" s="48"/>
      <c r="X12" s="10"/>
      <c r="Y12" s="10"/>
      <c r="Z12" s="10"/>
    </row>
    <row r="13" spans="1:26" ht="15" x14ac:dyDescent="0.25">
      <c r="A13" s="53" t="s">
        <v>73</v>
      </c>
      <c r="C13" s="116" t="s">
        <v>34</v>
      </c>
      <c r="D13" s="74">
        <v>0</v>
      </c>
      <c r="E13" s="74">
        <v>0</v>
      </c>
      <c r="F13" s="74">
        <v>0</v>
      </c>
      <c r="G13" s="74">
        <v>0</v>
      </c>
      <c r="H13" s="74">
        <v>0</v>
      </c>
      <c r="I13" s="74">
        <v>0</v>
      </c>
      <c r="J13" s="74">
        <v>0</v>
      </c>
      <c r="K13" s="74">
        <v>0</v>
      </c>
      <c r="L13" s="74">
        <v>0</v>
      </c>
      <c r="M13" s="12">
        <v>535541817.07309949</v>
      </c>
      <c r="N13" s="12">
        <v>613797115.37440062</v>
      </c>
      <c r="O13" s="12">
        <v>644524609.93519986</v>
      </c>
      <c r="P13" s="12">
        <v>612125160.29329956</v>
      </c>
      <c r="Q13" s="12">
        <v>614931156.08250034</v>
      </c>
      <c r="R13" s="12">
        <v>649414173.28140092</v>
      </c>
      <c r="S13" s="12">
        <v>711558743.1383009</v>
      </c>
      <c r="T13" s="74">
        <v>694948827</v>
      </c>
      <c r="U13" s="75">
        <v>676137493.2599988</v>
      </c>
      <c r="V13" s="48"/>
      <c r="W13" s="48"/>
      <c r="X13" s="10"/>
      <c r="Y13" s="10"/>
      <c r="Z13" s="10"/>
    </row>
    <row r="14" spans="1:26" ht="15" x14ac:dyDescent="0.25">
      <c r="A14" s="53" t="s">
        <v>73</v>
      </c>
      <c r="C14" s="116" t="s">
        <v>18</v>
      </c>
      <c r="D14" s="74">
        <v>0</v>
      </c>
      <c r="E14" s="74">
        <v>0</v>
      </c>
      <c r="F14" s="74">
        <v>0</v>
      </c>
      <c r="G14" s="74">
        <v>0</v>
      </c>
      <c r="H14" s="74">
        <v>0</v>
      </c>
      <c r="I14" s="74">
        <v>0</v>
      </c>
      <c r="J14" s="74">
        <v>0</v>
      </c>
      <c r="K14" s="74">
        <v>0</v>
      </c>
      <c r="L14" s="74">
        <v>0</v>
      </c>
      <c r="M14" s="12">
        <v>358605926.33649892</v>
      </c>
      <c r="N14" s="12">
        <v>370539480.86500013</v>
      </c>
      <c r="O14" s="12">
        <v>364231515.61860013</v>
      </c>
      <c r="P14" s="12">
        <v>383860877.54310012</v>
      </c>
      <c r="Q14" s="12">
        <v>367402564.83089954</v>
      </c>
      <c r="R14" s="12">
        <v>362368822.84619993</v>
      </c>
      <c r="S14" s="12">
        <v>417341431.91209984</v>
      </c>
      <c r="T14" s="74">
        <v>386732971</v>
      </c>
      <c r="U14" s="75">
        <v>358539257.1499998</v>
      </c>
      <c r="V14" s="48"/>
      <c r="W14" s="48"/>
      <c r="X14" s="10"/>
      <c r="Y14" s="10"/>
      <c r="Z14" s="10"/>
    </row>
    <row r="15" spans="1:26" ht="15" x14ac:dyDescent="0.25">
      <c r="A15" s="53" t="s">
        <v>73</v>
      </c>
      <c r="C15" s="116" t="s">
        <v>27</v>
      </c>
      <c r="D15" s="74">
        <v>0</v>
      </c>
      <c r="E15" s="74">
        <v>0</v>
      </c>
      <c r="F15" s="74">
        <v>0</v>
      </c>
      <c r="G15" s="74">
        <v>0</v>
      </c>
      <c r="H15" s="74">
        <v>0</v>
      </c>
      <c r="I15" s="74">
        <v>0</v>
      </c>
      <c r="J15" s="74">
        <v>0</v>
      </c>
      <c r="K15" s="74">
        <v>0</v>
      </c>
      <c r="L15" s="74">
        <v>0</v>
      </c>
      <c r="M15" s="12">
        <v>481711257.09659976</v>
      </c>
      <c r="N15" s="12">
        <v>571057417.3180002</v>
      </c>
      <c r="O15" s="12">
        <v>697519328.97500026</v>
      </c>
      <c r="P15" s="12">
        <v>699566070.17160034</v>
      </c>
      <c r="Q15" s="12">
        <v>667207908.40889955</v>
      </c>
      <c r="R15" s="12">
        <v>735780076.37019897</v>
      </c>
      <c r="S15" s="12">
        <v>973677477.47699952</v>
      </c>
      <c r="T15" s="74">
        <v>717106193</v>
      </c>
      <c r="U15" s="75">
        <v>669421802.56999993</v>
      </c>
      <c r="V15" s="48"/>
      <c r="W15" s="48"/>
      <c r="X15" s="10"/>
      <c r="Y15" s="10"/>
      <c r="Z15" s="10"/>
    </row>
    <row r="16" spans="1:26" ht="15" x14ac:dyDescent="0.25">
      <c r="A16" s="53" t="s">
        <v>73</v>
      </c>
      <c r="C16" s="116" t="s">
        <v>20</v>
      </c>
      <c r="D16" s="74">
        <v>0</v>
      </c>
      <c r="E16" s="74">
        <v>0</v>
      </c>
      <c r="F16" s="74">
        <v>0</v>
      </c>
      <c r="G16" s="74">
        <v>0</v>
      </c>
      <c r="H16" s="74">
        <v>0</v>
      </c>
      <c r="I16" s="74">
        <v>0</v>
      </c>
      <c r="J16" s="74">
        <v>0</v>
      </c>
      <c r="K16" s="74">
        <v>0</v>
      </c>
      <c r="L16" s="74">
        <v>0</v>
      </c>
      <c r="M16" s="12">
        <v>273887035.54429984</v>
      </c>
      <c r="N16" s="12">
        <v>334176308.55460066</v>
      </c>
      <c r="O16" s="12">
        <v>357241820.87579966</v>
      </c>
      <c r="P16" s="12">
        <v>376596398.75830019</v>
      </c>
      <c r="Q16" s="12">
        <v>371897902.14660001</v>
      </c>
      <c r="R16" s="12">
        <v>378372041.91749948</v>
      </c>
      <c r="S16" s="12">
        <v>478960659.07369936</v>
      </c>
      <c r="T16" s="74">
        <v>386128087</v>
      </c>
      <c r="U16" s="75">
        <v>346960655.73000008</v>
      </c>
      <c r="V16" s="48"/>
      <c r="W16" s="48"/>
      <c r="X16" s="10"/>
      <c r="Y16" s="10"/>
      <c r="Z16" s="10"/>
    </row>
    <row r="17" spans="1:26" ht="15" x14ac:dyDescent="0.25">
      <c r="A17" s="53" t="s">
        <v>73</v>
      </c>
      <c r="C17" s="116" t="s">
        <v>19</v>
      </c>
      <c r="D17" s="74">
        <v>0</v>
      </c>
      <c r="E17" s="74">
        <v>0</v>
      </c>
      <c r="F17" s="74">
        <v>0</v>
      </c>
      <c r="G17" s="74">
        <v>0</v>
      </c>
      <c r="H17" s="74">
        <v>0</v>
      </c>
      <c r="I17" s="74">
        <v>0</v>
      </c>
      <c r="J17" s="74">
        <v>0</v>
      </c>
      <c r="K17" s="74">
        <v>0</v>
      </c>
      <c r="L17" s="74">
        <v>0</v>
      </c>
      <c r="M17" s="12">
        <v>186687021.57300007</v>
      </c>
      <c r="N17" s="12">
        <v>217610437.20890003</v>
      </c>
      <c r="O17" s="12">
        <v>295349986.60430002</v>
      </c>
      <c r="P17" s="12">
        <v>301809050.27029997</v>
      </c>
      <c r="Q17" s="12">
        <v>307250908.84659958</v>
      </c>
      <c r="R17" s="12">
        <v>389639816.56870049</v>
      </c>
      <c r="S17" s="12">
        <v>510419974.34740055</v>
      </c>
      <c r="T17" s="74">
        <v>384749004</v>
      </c>
      <c r="U17" s="75">
        <v>333962603.77000052</v>
      </c>
      <c r="V17" s="48"/>
      <c r="W17" s="48"/>
      <c r="X17" s="10"/>
      <c r="Y17" s="10"/>
      <c r="Z17" s="10"/>
    </row>
    <row r="18" spans="1:26" ht="15" x14ac:dyDescent="0.25">
      <c r="A18" s="53" t="s">
        <v>73</v>
      </c>
      <c r="C18" s="116" t="s">
        <v>21</v>
      </c>
      <c r="D18" s="74">
        <v>0</v>
      </c>
      <c r="E18" s="74">
        <v>0</v>
      </c>
      <c r="F18" s="74">
        <v>0</v>
      </c>
      <c r="G18" s="74">
        <v>0</v>
      </c>
      <c r="H18" s="74">
        <v>0</v>
      </c>
      <c r="I18" s="74">
        <v>0</v>
      </c>
      <c r="J18" s="74">
        <v>0</v>
      </c>
      <c r="K18" s="74">
        <v>0</v>
      </c>
      <c r="L18" s="74">
        <v>0</v>
      </c>
      <c r="M18" s="12">
        <v>224882560.74420014</v>
      </c>
      <c r="N18" s="12">
        <v>294965948.57299984</v>
      </c>
      <c r="O18" s="12">
        <v>358811291.29619968</v>
      </c>
      <c r="P18" s="12">
        <v>364575888.2512998</v>
      </c>
      <c r="Q18" s="12">
        <v>360919150.39720035</v>
      </c>
      <c r="R18" s="12">
        <v>384240329.62720037</v>
      </c>
      <c r="S18" s="12">
        <v>470617470.81990016</v>
      </c>
      <c r="T18" s="74">
        <v>460497771</v>
      </c>
      <c r="U18" s="75">
        <v>439889510.09999961</v>
      </c>
      <c r="V18" s="48"/>
      <c r="W18" s="48"/>
      <c r="X18" s="10"/>
      <c r="Y18" s="10"/>
      <c r="Z18" s="10"/>
    </row>
    <row r="19" spans="1:26" ht="15" x14ac:dyDescent="0.25">
      <c r="A19" s="53" t="s">
        <v>73</v>
      </c>
      <c r="C19" s="116" t="s">
        <v>26</v>
      </c>
      <c r="D19" s="74">
        <v>0</v>
      </c>
      <c r="E19" s="74">
        <v>0</v>
      </c>
      <c r="F19" s="74">
        <v>0</v>
      </c>
      <c r="G19" s="74">
        <v>0</v>
      </c>
      <c r="H19" s="74">
        <v>0</v>
      </c>
      <c r="I19" s="74">
        <v>0</v>
      </c>
      <c r="J19" s="74">
        <v>0</v>
      </c>
      <c r="K19" s="74">
        <v>0</v>
      </c>
      <c r="L19" s="74">
        <v>0</v>
      </c>
      <c r="M19" s="12">
        <v>269476373.15340012</v>
      </c>
      <c r="N19" s="12">
        <v>266099943.98490009</v>
      </c>
      <c r="O19" s="12">
        <v>331782842.80869961</v>
      </c>
      <c r="P19" s="12">
        <v>382951338.74419987</v>
      </c>
      <c r="Q19" s="12">
        <v>435957774.87150007</v>
      </c>
      <c r="R19" s="12">
        <v>422634988.42619979</v>
      </c>
      <c r="S19" s="12">
        <v>516017382.59449983</v>
      </c>
      <c r="T19" s="74">
        <v>404801516</v>
      </c>
      <c r="U19" s="75">
        <v>349422435.91000009</v>
      </c>
      <c r="V19" s="48"/>
      <c r="W19" s="48"/>
      <c r="X19" s="10"/>
      <c r="Y19" s="10"/>
      <c r="Z19" s="10"/>
    </row>
    <row r="20" spans="1:26" ht="15" x14ac:dyDescent="0.25">
      <c r="A20" s="53" t="s">
        <v>73</v>
      </c>
      <c r="C20" s="116" t="s">
        <v>36</v>
      </c>
      <c r="D20" s="74">
        <v>0</v>
      </c>
      <c r="E20" s="74">
        <v>0</v>
      </c>
      <c r="F20" s="74">
        <v>0</v>
      </c>
      <c r="G20" s="74">
        <v>0</v>
      </c>
      <c r="H20" s="74">
        <v>0</v>
      </c>
      <c r="I20" s="74">
        <v>0</v>
      </c>
      <c r="J20" s="74">
        <v>0</v>
      </c>
      <c r="K20" s="74">
        <v>0</v>
      </c>
      <c r="L20" s="74">
        <v>0</v>
      </c>
      <c r="M20" s="12">
        <v>155775957.47679999</v>
      </c>
      <c r="N20" s="12">
        <v>177538245.18609998</v>
      </c>
      <c r="O20" s="12">
        <v>207600045.08610004</v>
      </c>
      <c r="P20" s="12">
        <v>230534821.97040007</v>
      </c>
      <c r="Q20" s="12">
        <v>221289498.98670027</v>
      </c>
      <c r="R20" s="12">
        <v>244620582.51189983</v>
      </c>
      <c r="S20" s="12">
        <v>330431927.26159978</v>
      </c>
      <c r="T20" s="74">
        <v>307201464</v>
      </c>
      <c r="U20" s="75">
        <v>263100188.42999986</v>
      </c>
      <c r="V20" s="48"/>
      <c r="W20" s="48"/>
      <c r="X20" s="10"/>
      <c r="Y20" s="10"/>
      <c r="Z20" s="10"/>
    </row>
    <row r="21" spans="1:26" ht="15" x14ac:dyDescent="0.25">
      <c r="A21" s="53" t="s">
        <v>73</v>
      </c>
      <c r="C21" s="116" t="s">
        <v>29</v>
      </c>
      <c r="D21" s="74">
        <v>0</v>
      </c>
      <c r="E21" s="74">
        <v>0</v>
      </c>
      <c r="F21" s="74">
        <v>0</v>
      </c>
      <c r="G21" s="74">
        <v>0</v>
      </c>
      <c r="H21" s="74">
        <v>0</v>
      </c>
      <c r="I21" s="74">
        <v>0</v>
      </c>
      <c r="J21" s="74">
        <v>0</v>
      </c>
      <c r="K21" s="74">
        <v>0</v>
      </c>
      <c r="L21" s="74">
        <v>0</v>
      </c>
      <c r="M21" s="12">
        <v>123092859.56210007</v>
      </c>
      <c r="N21" s="12">
        <v>145491997.98410001</v>
      </c>
      <c r="O21" s="12">
        <v>192341639.29530001</v>
      </c>
      <c r="P21" s="12">
        <v>201835114.47430006</v>
      </c>
      <c r="Q21" s="12">
        <v>212844249.84929988</v>
      </c>
      <c r="R21" s="12">
        <v>239522902.74220014</v>
      </c>
      <c r="S21" s="12">
        <v>323286756.04629999</v>
      </c>
      <c r="T21" s="74">
        <v>256576443</v>
      </c>
      <c r="U21" s="75">
        <v>243848212.33999985</v>
      </c>
      <c r="V21" s="48"/>
      <c r="W21" s="48"/>
      <c r="X21" s="10"/>
      <c r="Y21" s="10"/>
      <c r="Z21" s="10"/>
    </row>
    <row r="22" spans="1:26" ht="15" x14ac:dyDescent="0.25">
      <c r="A22" s="53" t="s">
        <v>73</v>
      </c>
      <c r="C22" s="116" t="s">
        <v>38</v>
      </c>
      <c r="D22" s="74">
        <v>0</v>
      </c>
      <c r="E22" s="74">
        <v>0</v>
      </c>
      <c r="F22" s="74">
        <v>0</v>
      </c>
      <c r="G22" s="74">
        <v>0</v>
      </c>
      <c r="H22" s="74">
        <v>0</v>
      </c>
      <c r="I22" s="74">
        <v>0</v>
      </c>
      <c r="J22" s="74">
        <v>0</v>
      </c>
      <c r="K22" s="74">
        <v>0</v>
      </c>
      <c r="L22" s="74">
        <v>0</v>
      </c>
      <c r="M22" s="12">
        <v>128057028.44550002</v>
      </c>
      <c r="N22" s="12">
        <v>143290359.46259999</v>
      </c>
      <c r="O22" s="12">
        <v>188229654.56509998</v>
      </c>
      <c r="P22" s="12">
        <v>206334998.73370007</v>
      </c>
      <c r="Q22" s="12">
        <v>217621946.38880011</v>
      </c>
      <c r="R22" s="12">
        <v>223033957.49289992</v>
      </c>
      <c r="S22" s="12">
        <v>306023045.71570009</v>
      </c>
      <c r="T22" s="74">
        <v>232382826</v>
      </c>
      <c r="U22" s="75">
        <v>195582284.07999995</v>
      </c>
      <c r="V22" s="48"/>
      <c r="W22" s="48"/>
      <c r="X22" s="10"/>
      <c r="Y22" s="10"/>
      <c r="Z22" s="10"/>
    </row>
    <row r="23" spans="1:26" ht="15" x14ac:dyDescent="0.25">
      <c r="A23" s="53" t="s">
        <v>73</v>
      </c>
      <c r="C23" s="116" t="s">
        <v>28</v>
      </c>
      <c r="D23" s="74">
        <v>0</v>
      </c>
      <c r="E23" s="74">
        <v>0</v>
      </c>
      <c r="F23" s="74">
        <v>0</v>
      </c>
      <c r="G23" s="74">
        <v>0</v>
      </c>
      <c r="H23" s="74">
        <v>0</v>
      </c>
      <c r="I23" s="74">
        <v>0</v>
      </c>
      <c r="J23" s="74">
        <v>0</v>
      </c>
      <c r="K23" s="74">
        <v>0</v>
      </c>
      <c r="L23" s="74">
        <v>0</v>
      </c>
      <c r="M23" s="12">
        <v>158195966.83180001</v>
      </c>
      <c r="N23" s="12">
        <v>194762120.22209996</v>
      </c>
      <c r="O23" s="12">
        <v>172856228.61510006</v>
      </c>
      <c r="P23" s="12">
        <v>217968841.89370012</v>
      </c>
      <c r="Q23" s="12">
        <v>222431123.20710003</v>
      </c>
      <c r="R23" s="12">
        <v>256708951.31030002</v>
      </c>
      <c r="S23" s="12">
        <v>368323694.00510013</v>
      </c>
      <c r="T23" s="74">
        <v>299692772</v>
      </c>
      <c r="U23" s="75">
        <v>315142697.9399997</v>
      </c>
      <c r="V23" s="48"/>
      <c r="W23" s="48"/>
      <c r="X23" s="10"/>
      <c r="Y23" s="10"/>
      <c r="Z23" s="10"/>
    </row>
    <row r="24" spans="1:26" ht="15" x14ac:dyDescent="0.25">
      <c r="A24" s="53" t="s">
        <v>73</v>
      </c>
      <c r="C24" s="116" t="s">
        <v>23</v>
      </c>
      <c r="D24" s="74">
        <v>0</v>
      </c>
      <c r="E24" s="74">
        <v>0</v>
      </c>
      <c r="F24" s="74">
        <v>0</v>
      </c>
      <c r="G24" s="74">
        <v>0</v>
      </c>
      <c r="H24" s="74">
        <v>0</v>
      </c>
      <c r="I24" s="74">
        <v>0</v>
      </c>
      <c r="J24" s="74">
        <v>0</v>
      </c>
      <c r="K24" s="74">
        <v>0</v>
      </c>
      <c r="L24" s="74">
        <v>0</v>
      </c>
      <c r="M24" s="12">
        <v>65174851.658900037</v>
      </c>
      <c r="N24" s="12">
        <v>70542201.193700001</v>
      </c>
      <c r="O24" s="12">
        <v>97753445.376599893</v>
      </c>
      <c r="P24" s="12">
        <v>109021706.06850003</v>
      </c>
      <c r="Q24" s="12">
        <v>91783986.069900006</v>
      </c>
      <c r="R24" s="12">
        <v>96798945.866900012</v>
      </c>
      <c r="S24" s="12">
        <v>126520644.16230005</v>
      </c>
      <c r="T24" s="74">
        <v>122783420</v>
      </c>
      <c r="U24" s="75">
        <v>136834304.01000005</v>
      </c>
      <c r="V24" s="48"/>
      <c r="W24" s="48"/>
      <c r="X24" s="10"/>
      <c r="Y24" s="10"/>
      <c r="Z24" s="10"/>
    </row>
    <row r="25" spans="1:26" ht="15" x14ac:dyDescent="0.25">
      <c r="A25" s="53" t="s">
        <v>73</v>
      </c>
      <c r="C25" s="116" t="s">
        <v>22</v>
      </c>
      <c r="D25" s="74">
        <v>0</v>
      </c>
      <c r="E25" s="74">
        <v>0</v>
      </c>
      <c r="F25" s="74">
        <v>0</v>
      </c>
      <c r="G25" s="74">
        <v>0</v>
      </c>
      <c r="H25" s="74">
        <v>0</v>
      </c>
      <c r="I25" s="74">
        <v>0</v>
      </c>
      <c r="J25" s="74">
        <v>0</v>
      </c>
      <c r="K25" s="74">
        <v>0</v>
      </c>
      <c r="L25" s="74">
        <v>0</v>
      </c>
      <c r="M25" s="12">
        <v>41429478.893399976</v>
      </c>
      <c r="N25" s="12">
        <v>56691253.872499987</v>
      </c>
      <c r="O25" s="82">
        <v>64369793.309399992</v>
      </c>
      <c r="P25" s="82">
        <v>63856843.758099921</v>
      </c>
      <c r="Q25" s="82">
        <v>70601065.62969999</v>
      </c>
      <c r="R25" s="82">
        <v>67906708.257100031</v>
      </c>
      <c r="S25" s="82">
        <v>81369715.029699996</v>
      </c>
      <c r="T25" s="74">
        <v>93122528</v>
      </c>
      <c r="U25" s="75">
        <v>74711710.809999943</v>
      </c>
      <c r="V25" s="48"/>
      <c r="W25" s="48"/>
      <c r="X25" s="10"/>
      <c r="Y25" s="10"/>
      <c r="Z25" s="10"/>
    </row>
    <row r="26" spans="1:26" ht="15.75" thickBot="1" x14ac:dyDescent="0.3">
      <c r="A26" s="53" t="s">
        <v>73</v>
      </c>
      <c r="C26" s="116" t="s">
        <v>24</v>
      </c>
      <c r="D26" s="76">
        <v>0</v>
      </c>
      <c r="E26" s="76">
        <v>0</v>
      </c>
      <c r="F26" s="76">
        <v>0</v>
      </c>
      <c r="G26" s="76">
        <v>0</v>
      </c>
      <c r="H26" s="76">
        <v>0</v>
      </c>
      <c r="I26" s="76">
        <v>0</v>
      </c>
      <c r="J26" s="76">
        <v>0</v>
      </c>
      <c r="K26" s="76">
        <v>0</v>
      </c>
      <c r="L26" s="76">
        <v>0</v>
      </c>
      <c r="M26" s="12">
        <v>1388210973.8704944</v>
      </c>
      <c r="N26" s="83">
        <v>1535144507.5438998</v>
      </c>
      <c r="O26" s="84">
        <v>1697734901.3189039</v>
      </c>
      <c r="P26" s="84">
        <v>1813420042.9719977</v>
      </c>
      <c r="Q26" s="84">
        <v>1885635111.7785041</v>
      </c>
      <c r="R26" s="84">
        <v>2389967746.4810963</v>
      </c>
      <c r="S26" s="84">
        <v>3778577747.7449908</v>
      </c>
      <c r="T26" s="76">
        <v>3189387816</v>
      </c>
      <c r="U26" s="81">
        <v>3029238292.8899813</v>
      </c>
      <c r="V26" s="48"/>
      <c r="W26" s="48"/>
      <c r="X26" s="10"/>
      <c r="Y26" s="10"/>
      <c r="Z26" s="10"/>
    </row>
    <row r="27" spans="1:26" ht="15.75" thickBot="1" x14ac:dyDescent="0.3">
      <c r="A27" s="53" t="s">
        <v>73</v>
      </c>
      <c r="C27" s="114" t="s">
        <v>54</v>
      </c>
      <c r="D27" s="77">
        <v>0</v>
      </c>
      <c r="E27" s="77">
        <v>0</v>
      </c>
      <c r="F27" s="77">
        <v>0</v>
      </c>
      <c r="G27" s="77">
        <v>0</v>
      </c>
      <c r="H27" s="77">
        <v>0</v>
      </c>
      <c r="I27" s="77">
        <v>0</v>
      </c>
      <c r="J27" s="77">
        <v>0</v>
      </c>
      <c r="K27" s="77">
        <v>0</v>
      </c>
      <c r="L27" s="77">
        <v>0</v>
      </c>
      <c r="M27" s="77">
        <v>22926162653.767376</v>
      </c>
      <c r="N27" s="77">
        <v>25838681070.249615</v>
      </c>
      <c r="O27" s="77">
        <v>31643791683.743633</v>
      </c>
      <c r="P27" s="77">
        <v>35280575762.642609</v>
      </c>
      <c r="Q27" s="77">
        <v>37018381629.258446</v>
      </c>
      <c r="R27" s="77">
        <v>39663913653.98645</v>
      </c>
      <c r="S27" s="77">
        <v>59544549914.628723</v>
      </c>
      <c r="T27" s="77">
        <v>40928930887</v>
      </c>
      <c r="U27" s="78">
        <v>34573835702.62001</v>
      </c>
      <c r="V27" s="48"/>
      <c r="W27" s="48"/>
      <c r="X27" s="10"/>
      <c r="Y27" s="10"/>
      <c r="Z27" s="10"/>
    </row>
    <row r="28" spans="1:26" ht="15.75" thickBot="1" x14ac:dyDescent="0.3">
      <c r="A28" s="53" t="s">
        <v>73</v>
      </c>
      <c r="C28" s="114" t="s">
        <v>53</v>
      </c>
      <c r="D28" s="41">
        <v>0</v>
      </c>
      <c r="E28" s="41">
        <v>0</v>
      </c>
      <c r="F28" s="41">
        <v>0</v>
      </c>
      <c r="G28" s="41">
        <v>0</v>
      </c>
      <c r="H28" s="41">
        <v>0</v>
      </c>
      <c r="I28" s="41">
        <v>0</v>
      </c>
      <c r="J28" s="41">
        <v>0</v>
      </c>
      <c r="K28" s="41">
        <v>0</v>
      </c>
      <c r="L28" s="41">
        <v>0</v>
      </c>
      <c r="M28" s="41">
        <v>33156000000</v>
      </c>
      <c r="N28" s="41">
        <v>38838000000</v>
      </c>
      <c r="O28" s="41">
        <v>45059000000</v>
      </c>
      <c r="P28" s="41">
        <v>47790000000</v>
      </c>
      <c r="Q28" s="41">
        <v>45749000000</v>
      </c>
      <c r="R28" s="41">
        <v>42276000000</v>
      </c>
      <c r="S28" s="41">
        <v>64045000000</v>
      </c>
      <c r="T28" s="41">
        <v>28317000000</v>
      </c>
      <c r="U28" s="42">
        <v>23574000000</v>
      </c>
      <c r="V28" s="48"/>
      <c r="W28" s="129"/>
      <c r="X28" s="10"/>
      <c r="Y28" s="10"/>
      <c r="Z28" s="10"/>
    </row>
    <row r="29" spans="1:26" ht="15.75" thickBot="1" x14ac:dyDescent="0.3">
      <c r="C29" s="114" t="s">
        <v>148</v>
      </c>
      <c r="D29" s="41"/>
      <c r="E29" s="41"/>
      <c r="F29" s="41"/>
      <c r="G29" s="41"/>
      <c r="H29" s="41"/>
      <c r="I29" s="41"/>
      <c r="J29" s="41"/>
      <c r="K29" s="41"/>
      <c r="L29" s="41"/>
      <c r="M29" s="41"/>
      <c r="N29" s="41"/>
      <c r="O29" s="41"/>
      <c r="P29" s="41"/>
      <c r="Q29" s="41">
        <v>2790356796.7704201</v>
      </c>
      <c r="R29" s="41">
        <v>2457087670.1389847</v>
      </c>
      <c r="S29" s="41">
        <v>4603422692.1653347</v>
      </c>
      <c r="T29" s="41"/>
      <c r="U29" s="42"/>
      <c r="V29" s="48"/>
      <c r="W29" s="129"/>
      <c r="X29" s="10"/>
      <c r="Y29" s="10"/>
      <c r="Z29" s="10"/>
    </row>
    <row r="30" spans="1:26" ht="15.75" thickBot="1" x14ac:dyDescent="0.3">
      <c r="A30" s="53" t="s">
        <v>73</v>
      </c>
      <c r="C30" s="114" t="s">
        <v>55</v>
      </c>
      <c r="D30" s="41">
        <v>0</v>
      </c>
      <c r="E30" s="41">
        <v>0</v>
      </c>
      <c r="F30" s="41">
        <v>0</v>
      </c>
      <c r="G30" s="41">
        <v>0</v>
      </c>
      <c r="H30" s="41">
        <v>0</v>
      </c>
      <c r="I30" s="41">
        <v>0</v>
      </c>
      <c r="J30" s="41">
        <v>0</v>
      </c>
      <c r="K30" s="41">
        <v>0</v>
      </c>
      <c r="L30" s="41">
        <v>0</v>
      </c>
      <c r="M30" s="41">
        <v>56082162653.76738</v>
      </c>
      <c r="N30" s="41">
        <v>64676681070.249619</v>
      </c>
      <c r="O30" s="41">
        <v>76702791683.743637</v>
      </c>
      <c r="P30" s="41">
        <v>83070575762.642609</v>
      </c>
      <c r="Q30" s="41">
        <v>85557738426.02887</v>
      </c>
      <c r="R30" s="41">
        <v>84397001324.125427</v>
      </c>
      <c r="S30" s="41">
        <v>128192972606.79405</v>
      </c>
      <c r="T30" s="41">
        <v>69245930887</v>
      </c>
      <c r="U30" s="42">
        <v>58147835702.62001</v>
      </c>
      <c r="V30" s="48"/>
      <c r="W30" s="129"/>
      <c r="X30" s="10"/>
      <c r="Y30" s="10"/>
      <c r="Z30" s="10"/>
    </row>
    <row r="31" spans="1:26" ht="15" x14ac:dyDescent="0.25">
      <c r="C31" s="72"/>
      <c r="D31" s="72"/>
      <c r="E31" s="72"/>
      <c r="F31" s="72"/>
      <c r="G31" s="72"/>
      <c r="H31" s="72"/>
      <c r="I31" s="72"/>
      <c r="J31" s="72"/>
      <c r="K31" s="72"/>
      <c r="L31" s="72"/>
      <c r="M31" s="131"/>
      <c r="N31" s="72"/>
      <c r="O31" s="72"/>
      <c r="P31" s="72"/>
      <c r="Q31" s="72"/>
      <c r="R31" s="72"/>
      <c r="S31" s="72"/>
      <c r="T31" s="72"/>
      <c r="U31" s="10"/>
      <c r="V31" s="48"/>
      <c r="W31" s="10"/>
      <c r="X31" s="10"/>
      <c r="Y31" s="10"/>
      <c r="Z31" s="10"/>
    </row>
    <row r="32" spans="1:26" ht="23.25" x14ac:dyDescent="0.25">
      <c r="C32" s="1" t="s">
        <v>108</v>
      </c>
      <c r="D32" s="1"/>
      <c r="E32" s="1"/>
      <c r="F32" s="1"/>
      <c r="G32" s="1"/>
      <c r="H32" s="1"/>
      <c r="I32" s="1"/>
      <c r="J32" s="1"/>
      <c r="K32" s="1"/>
      <c r="L32" s="1"/>
      <c r="M32" s="133"/>
      <c r="N32" s="133"/>
      <c r="O32" s="133"/>
      <c r="P32" s="133"/>
      <c r="Q32" s="133"/>
      <c r="R32" s="133"/>
      <c r="S32" s="133"/>
      <c r="T32" s="133"/>
      <c r="U32" s="133"/>
      <c r="V32" s="1"/>
      <c r="W32" s="10"/>
      <c r="X32" s="10"/>
      <c r="Y32" s="10"/>
      <c r="Z32" s="10"/>
    </row>
    <row r="33" spans="1:26" ht="15.75" thickBot="1" x14ac:dyDescent="0.3">
      <c r="C33" s="132"/>
      <c r="D33" s="132"/>
      <c r="E33" s="132"/>
      <c r="F33" s="132"/>
      <c r="G33" s="132"/>
      <c r="H33" s="132"/>
      <c r="I33" s="132"/>
      <c r="J33" s="132"/>
      <c r="K33" s="132"/>
      <c r="L33" s="132"/>
      <c r="M33" s="134"/>
      <c r="N33" s="134"/>
      <c r="O33" s="134"/>
      <c r="P33" s="134"/>
      <c r="Q33" s="134"/>
      <c r="R33" s="134"/>
      <c r="S33" s="134"/>
      <c r="T33" s="134"/>
      <c r="U33" s="134"/>
      <c r="V33" s="48"/>
      <c r="W33" s="10"/>
      <c r="X33" s="10"/>
      <c r="Y33" s="10"/>
      <c r="Z33" s="10"/>
    </row>
    <row r="34" spans="1:26" ht="13.5" customHeight="1" thickBot="1" x14ac:dyDescent="0.3">
      <c r="C34" s="73"/>
      <c r="D34" s="166" t="s">
        <v>51</v>
      </c>
      <c r="E34" s="167"/>
      <c r="F34" s="167"/>
      <c r="G34" s="167"/>
      <c r="H34" s="167"/>
      <c r="I34" s="167"/>
      <c r="J34" s="167"/>
      <c r="K34" s="167"/>
      <c r="L34" s="167"/>
      <c r="M34" s="167"/>
      <c r="N34" s="167"/>
      <c r="O34" s="167"/>
      <c r="P34" s="167"/>
      <c r="Q34" s="167"/>
      <c r="R34" s="167"/>
      <c r="S34" s="167"/>
      <c r="T34" s="167"/>
      <c r="U34" s="168"/>
    </row>
    <row r="35" spans="1:26" ht="15.75" thickBot="1" x14ac:dyDescent="0.3">
      <c r="C35" s="115" t="s">
        <v>143</v>
      </c>
      <c r="D35" s="5" t="s">
        <v>0</v>
      </c>
      <c r="E35" s="5" t="s">
        <v>1</v>
      </c>
      <c r="F35" s="5" t="s">
        <v>2</v>
      </c>
      <c r="G35" s="5" t="s">
        <v>3</v>
      </c>
      <c r="H35" s="5" t="s">
        <v>4</v>
      </c>
      <c r="I35" s="5" t="s">
        <v>5</v>
      </c>
      <c r="J35" s="5" t="s">
        <v>6</v>
      </c>
      <c r="K35" s="5" t="s">
        <v>7</v>
      </c>
      <c r="L35" s="5" t="s">
        <v>8</v>
      </c>
      <c r="M35" s="5" t="s">
        <v>9</v>
      </c>
      <c r="N35" s="5" t="s">
        <v>10</v>
      </c>
      <c r="O35" s="5" t="s">
        <v>11</v>
      </c>
      <c r="P35" s="5" t="s">
        <v>17</v>
      </c>
      <c r="Q35" s="5" t="s">
        <v>42</v>
      </c>
      <c r="R35" s="5" t="s">
        <v>69</v>
      </c>
      <c r="S35" s="5" t="s">
        <v>142</v>
      </c>
      <c r="T35" s="5" t="s">
        <v>170</v>
      </c>
      <c r="U35" s="6" t="s">
        <v>173</v>
      </c>
    </row>
    <row r="36" spans="1:26" ht="14.25" x14ac:dyDescent="0.2">
      <c r="A36" s="53" t="s">
        <v>16</v>
      </c>
      <c r="C36" s="116" t="s">
        <v>67</v>
      </c>
      <c r="D36" s="74">
        <v>0</v>
      </c>
      <c r="E36" s="74">
        <v>0</v>
      </c>
      <c r="F36" s="74">
        <v>0</v>
      </c>
      <c r="G36" s="74">
        <v>0</v>
      </c>
      <c r="H36" s="74">
        <v>0</v>
      </c>
      <c r="I36" s="74">
        <v>0</v>
      </c>
      <c r="J36" s="74">
        <v>0</v>
      </c>
      <c r="K36" s="74">
        <v>0</v>
      </c>
      <c r="L36" s="74">
        <v>0</v>
      </c>
      <c r="M36" s="12">
        <v>11412281904.594587</v>
      </c>
      <c r="N36" s="12">
        <v>13043913749.090107</v>
      </c>
      <c r="O36" s="74">
        <v>16310538188.263788</v>
      </c>
      <c r="P36" s="74">
        <v>18820907587.585598</v>
      </c>
      <c r="Q36" s="74">
        <v>20221111909.658024</v>
      </c>
      <c r="R36" s="74">
        <v>21358337215.715992</v>
      </c>
      <c r="S36" s="74">
        <v>33340058354.303234</v>
      </c>
      <c r="T36" s="118">
        <v>21700588129</v>
      </c>
      <c r="U36" s="80">
        <v>17824493272.340027</v>
      </c>
    </row>
    <row r="37" spans="1:26" ht="14.25" x14ac:dyDescent="0.2">
      <c r="A37" s="53" t="s">
        <v>16</v>
      </c>
      <c r="C37" s="116" t="s">
        <v>68</v>
      </c>
      <c r="D37" s="74">
        <v>0</v>
      </c>
      <c r="E37" s="74">
        <v>0</v>
      </c>
      <c r="F37" s="74">
        <v>0</v>
      </c>
      <c r="G37" s="74">
        <v>0</v>
      </c>
      <c r="H37" s="74">
        <v>0</v>
      </c>
      <c r="I37" s="74">
        <v>0</v>
      </c>
      <c r="J37" s="74">
        <v>0</v>
      </c>
      <c r="K37" s="74">
        <v>0</v>
      </c>
      <c r="L37" s="74">
        <v>0</v>
      </c>
      <c r="M37" s="12">
        <v>909173862.39600039</v>
      </c>
      <c r="N37" s="74">
        <v>1053577200.5880989</v>
      </c>
      <c r="O37" s="74">
        <v>1329846810.7581</v>
      </c>
      <c r="P37" s="74">
        <v>1473263069.6525986</v>
      </c>
      <c r="Q37" s="74">
        <v>2085796359.7273996</v>
      </c>
      <c r="R37" s="74">
        <v>2681414996.4469018</v>
      </c>
      <c r="S37" s="74">
        <v>4508349742.8323965</v>
      </c>
      <c r="T37" s="74">
        <v>3353184445</v>
      </c>
      <c r="U37" s="75">
        <v>2806444069.1600132</v>
      </c>
    </row>
    <row r="38" spans="1:26" ht="14.25" x14ac:dyDescent="0.2">
      <c r="A38" s="53" t="s">
        <v>16</v>
      </c>
      <c r="C38" s="116" t="s">
        <v>25</v>
      </c>
      <c r="D38" s="74">
        <v>0</v>
      </c>
      <c r="E38" s="74">
        <v>0</v>
      </c>
      <c r="F38" s="74">
        <v>0</v>
      </c>
      <c r="G38" s="74">
        <v>0</v>
      </c>
      <c r="H38" s="74">
        <v>0</v>
      </c>
      <c r="I38" s="74">
        <v>0</v>
      </c>
      <c r="J38" s="74">
        <v>0</v>
      </c>
      <c r="K38" s="74">
        <v>0</v>
      </c>
      <c r="L38" s="74">
        <v>0</v>
      </c>
      <c r="M38" s="12">
        <v>2040247781.4942007</v>
      </c>
      <c r="N38" s="74">
        <v>2378042271.4484997</v>
      </c>
      <c r="O38" s="74">
        <v>3195064741.1362996</v>
      </c>
      <c r="P38" s="74">
        <v>3597833464.5929017</v>
      </c>
      <c r="Q38" s="74">
        <v>3584085611.1814027</v>
      </c>
      <c r="R38" s="74">
        <v>3857314182.8195977</v>
      </c>
      <c r="S38" s="74">
        <v>5741764046.3050976</v>
      </c>
      <c r="T38" s="74">
        <v>3512497877</v>
      </c>
      <c r="U38" s="75">
        <v>2831537371.7200003</v>
      </c>
    </row>
    <row r="39" spans="1:26" ht="14.25" x14ac:dyDescent="0.2">
      <c r="A39" s="53" t="s">
        <v>16</v>
      </c>
      <c r="C39" s="116" t="s">
        <v>41</v>
      </c>
      <c r="D39" s="74">
        <v>0</v>
      </c>
      <c r="E39" s="74">
        <v>0</v>
      </c>
      <c r="F39" s="74">
        <v>0</v>
      </c>
      <c r="G39" s="74">
        <v>0</v>
      </c>
      <c r="H39" s="74">
        <v>0</v>
      </c>
      <c r="I39" s="74">
        <v>0</v>
      </c>
      <c r="J39" s="74">
        <v>0</v>
      </c>
      <c r="K39" s="74">
        <v>0</v>
      </c>
      <c r="L39" s="74">
        <v>0</v>
      </c>
      <c r="M39" s="12">
        <v>1009198484.2640003</v>
      </c>
      <c r="N39" s="74">
        <v>1147486307.9481013</v>
      </c>
      <c r="O39" s="74">
        <v>1370432903.6958995</v>
      </c>
      <c r="P39" s="74">
        <v>1576020608.1509025</v>
      </c>
      <c r="Q39" s="74">
        <v>1574514707.2387991</v>
      </c>
      <c r="R39" s="74">
        <v>1596389730.684</v>
      </c>
      <c r="S39" s="74">
        <v>2070829001.6490977</v>
      </c>
      <c r="T39" s="74">
        <v>1744739178</v>
      </c>
      <c r="U39" s="75">
        <v>1525772942.0899963</v>
      </c>
    </row>
    <row r="40" spans="1:26" ht="14.25" x14ac:dyDescent="0.2">
      <c r="A40" s="53" t="s">
        <v>16</v>
      </c>
      <c r="C40" s="116" t="s">
        <v>34</v>
      </c>
      <c r="D40" s="74">
        <v>0</v>
      </c>
      <c r="E40" s="74">
        <v>0</v>
      </c>
      <c r="F40" s="74">
        <v>0</v>
      </c>
      <c r="G40" s="74">
        <v>0</v>
      </c>
      <c r="H40" s="74">
        <v>0</v>
      </c>
      <c r="I40" s="74">
        <v>0</v>
      </c>
      <c r="J40" s="74">
        <v>0</v>
      </c>
      <c r="K40" s="74">
        <v>0</v>
      </c>
      <c r="L40" s="74">
        <v>0</v>
      </c>
      <c r="M40" s="12">
        <v>515966558.70789987</v>
      </c>
      <c r="N40" s="74">
        <v>597718674.42129993</v>
      </c>
      <c r="O40" s="74">
        <v>627064473.92410004</v>
      </c>
      <c r="P40" s="74">
        <v>597380882.66449952</v>
      </c>
      <c r="Q40" s="74">
        <v>602517563.86300063</v>
      </c>
      <c r="R40" s="74">
        <v>635694900.92070103</v>
      </c>
      <c r="S40" s="74">
        <v>695296368.92260098</v>
      </c>
      <c r="T40" s="74">
        <v>683403355</v>
      </c>
      <c r="U40" s="75">
        <v>665699194.37999833</v>
      </c>
    </row>
    <row r="41" spans="1:26" ht="14.25" x14ac:dyDescent="0.2">
      <c r="A41" s="53" t="s">
        <v>16</v>
      </c>
      <c r="C41" s="116" t="s">
        <v>18</v>
      </c>
      <c r="D41" s="74">
        <v>0</v>
      </c>
      <c r="E41" s="74">
        <v>0</v>
      </c>
      <c r="F41" s="74">
        <v>0</v>
      </c>
      <c r="G41" s="74">
        <v>0</v>
      </c>
      <c r="H41" s="74">
        <v>0</v>
      </c>
      <c r="I41" s="74">
        <v>0</v>
      </c>
      <c r="J41" s="74">
        <v>0</v>
      </c>
      <c r="K41" s="74">
        <v>0</v>
      </c>
      <c r="L41" s="74">
        <v>0</v>
      </c>
      <c r="M41" s="12">
        <v>351923813.41479915</v>
      </c>
      <c r="N41" s="74">
        <v>364522315.97369993</v>
      </c>
      <c r="O41" s="74">
        <v>358388591.93040001</v>
      </c>
      <c r="P41" s="74">
        <v>378054073.9945001</v>
      </c>
      <c r="Q41" s="74">
        <v>362220303.26739949</v>
      </c>
      <c r="R41" s="74">
        <v>355523664.96789986</v>
      </c>
      <c r="S41" s="74">
        <v>411695431.65909988</v>
      </c>
      <c r="T41" s="74">
        <v>381631290</v>
      </c>
      <c r="U41" s="75">
        <v>353251230.86999977</v>
      </c>
    </row>
    <row r="42" spans="1:26" ht="14.25" x14ac:dyDescent="0.2">
      <c r="A42" s="53" t="s">
        <v>16</v>
      </c>
      <c r="C42" s="116" t="s">
        <v>27</v>
      </c>
      <c r="D42" s="74">
        <v>0</v>
      </c>
      <c r="E42" s="74">
        <v>0</v>
      </c>
      <c r="F42" s="74">
        <v>0</v>
      </c>
      <c r="G42" s="74">
        <v>0</v>
      </c>
      <c r="H42" s="74">
        <v>0</v>
      </c>
      <c r="I42" s="74">
        <v>0</v>
      </c>
      <c r="J42" s="74">
        <v>0</v>
      </c>
      <c r="K42" s="74">
        <v>0</v>
      </c>
      <c r="L42" s="74">
        <v>0</v>
      </c>
      <c r="M42" s="12">
        <v>478962642.66849971</v>
      </c>
      <c r="N42" s="74">
        <v>568659129.7777003</v>
      </c>
      <c r="O42" s="74">
        <v>694026404.2469002</v>
      </c>
      <c r="P42" s="74">
        <v>693494532.55020034</v>
      </c>
      <c r="Q42" s="74">
        <v>664091872.92519975</v>
      </c>
      <c r="R42" s="74">
        <v>724132519.53979886</v>
      </c>
      <c r="S42" s="74">
        <v>969516950.02379942</v>
      </c>
      <c r="T42" s="74">
        <v>707488678</v>
      </c>
      <c r="U42" s="75">
        <v>661618310.67999983</v>
      </c>
    </row>
    <row r="43" spans="1:26" ht="14.25" x14ac:dyDescent="0.2">
      <c r="A43" s="53" t="s">
        <v>16</v>
      </c>
      <c r="C43" s="116" t="s">
        <v>20</v>
      </c>
      <c r="D43" s="74">
        <v>0</v>
      </c>
      <c r="E43" s="74">
        <v>0</v>
      </c>
      <c r="F43" s="74">
        <v>0</v>
      </c>
      <c r="G43" s="74">
        <v>0</v>
      </c>
      <c r="H43" s="74">
        <v>0</v>
      </c>
      <c r="I43" s="74">
        <v>0</v>
      </c>
      <c r="J43" s="74">
        <v>0</v>
      </c>
      <c r="K43" s="74">
        <v>0</v>
      </c>
      <c r="L43" s="74">
        <v>0</v>
      </c>
      <c r="M43" s="12">
        <v>264431609.62299988</v>
      </c>
      <c r="N43" s="74">
        <v>326765625.07460058</v>
      </c>
      <c r="O43" s="74">
        <v>350654342.06689972</v>
      </c>
      <c r="P43" s="74">
        <v>358400049.75610006</v>
      </c>
      <c r="Q43" s="74">
        <v>354641508.13190007</v>
      </c>
      <c r="R43" s="74">
        <v>362269625.04319954</v>
      </c>
      <c r="S43" s="74">
        <v>464606826.00129926</v>
      </c>
      <c r="T43" s="74">
        <v>373169847</v>
      </c>
      <c r="U43" s="75">
        <v>334075239.10999984</v>
      </c>
    </row>
    <row r="44" spans="1:26" ht="14.25" x14ac:dyDescent="0.2">
      <c r="A44" s="53" t="s">
        <v>16</v>
      </c>
      <c r="C44" s="116" t="s">
        <v>19</v>
      </c>
      <c r="D44" s="74">
        <v>0</v>
      </c>
      <c r="E44" s="74">
        <v>0</v>
      </c>
      <c r="F44" s="74">
        <v>0</v>
      </c>
      <c r="G44" s="74">
        <v>0</v>
      </c>
      <c r="H44" s="74">
        <v>0</v>
      </c>
      <c r="I44" s="74">
        <v>0</v>
      </c>
      <c r="J44" s="74">
        <v>0</v>
      </c>
      <c r="K44" s="74">
        <v>0</v>
      </c>
      <c r="L44" s="74">
        <v>0</v>
      </c>
      <c r="M44" s="12">
        <v>163714201.19010016</v>
      </c>
      <c r="N44" s="74">
        <v>181974202.48009995</v>
      </c>
      <c r="O44" s="74">
        <v>252563902.89029971</v>
      </c>
      <c r="P44" s="74">
        <v>259014360.58260003</v>
      </c>
      <c r="Q44" s="74">
        <v>266765188.68449995</v>
      </c>
      <c r="R44" s="74">
        <v>352060156.98730063</v>
      </c>
      <c r="S44" s="74">
        <v>460544043.87190038</v>
      </c>
      <c r="T44" s="74">
        <v>358512902</v>
      </c>
      <c r="U44" s="75">
        <v>314972267.61000043</v>
      </c>
    </row>
    <row r="45" spans="1:26" ht="14.25" x14ac:dyDescent="0.2">
      <c r="A45" s="53" t="s">
        <v>16</v>
      </c>
      <c r="C45" s="116" t="s">
        <v>21</v>
      </c>
      <c r="D45" s="74">
        <v>0</v>
      </c>
      <c r="E45" s="74">
        <v>0</v>
      </c>
      <c r="F45" s="74">
        <v>0</v>
      </c>
      <c r="G45" s="74">
        <v>0</v>
      </c>
      <c r="H45" s="74">
        <v>0</v>
      </c>
      <c r="I45" s="74">
        <v>0</v>
      </c>
      <c r="J45" s="74">
        <v>0</v>
      </c>
      <c r="K45" s="74">
        <v>0</v>
      </c>
      <c r="L45" s="74">
        <v>0</v>
      </c>
      <c r="M45" s="12">
        <v>224186151.07470018</v>
      </c>
      <c r="N45" s="74">
        <v>294566278.93299985</v>
      </c>
      <c r="O45" s="74">
        <v>358376792.79619968</v>
      </c>
      <c r="P45" s="74">
        <v>364049445.54129982</v>
      </c>
      <c r="Q45" s="74">
        <v>360474041.37720037</v>
      </c>
      <c r="R45" s="74">
        <v>383851347.04260033</v>
      </c>
      <c r="S45" s="74">
        <v>470443859.70030016</v>
      </c>
      <c r="T45" s="74">
        <v>459997124</v>
      </c>
      <c r="U45" s="75">
        <v>439677114.81999958</v>
      </c>
    </row>
    <row r="46" spans="1:26" ht="14.25" x14ac:dyDescent="0.2">
      <c r="A46" s="53" t="s">
        <v>16</v>
      </c>
      <c r="C46" s="116" t="s">
        <v>26</v>
      </c>
      <c r="D46" s="74">
        <v>0</v>
      </c>
      <c r="E46" s="74">
        <v>0</v>
      </c>
      <c r="F46" s="74">
        <v>0</v>
      </c>
      <c r="G46" s="74">
        <v>0</v>
      </c>
      <c r="H46" s="74">
        <v>0</v>
      </c>
      <c r="I46" s="74">
        <v>0</v>
      </c>
      <c r="J46" s="74">
        <v>0</v>
      </c>
      <c r="K46" s="74">
        <v>0</v>
      </c>
      <c r="L46" s="74">
        <v>0</v>
      </c>
      <c r="M46" s="12">
        <v>255578684.37350014</v>
      </c>
      <c r="N46" s="74">
        <v>252219861.87560001</v>
      </c>
      <c r="O46" s="74">
        <v>320045036.32989973</v>
      </c>
      <c r="P46" s="74">
        <v>360838149.19569981</v>
      </c>
      <c r="Q46" s="74">
        <v>415313232.94550008</v>
      </c>
      <c r="R46" s="74">
        <v>408012464.94699973</v>
      </c>
      <c r="S46" s="74">
        <v>498178651.29449981</v>
      </c>
      <c r="T46" s="74">
        <v>385826951</v>
      </c>
      <c r="U46" s="75">
        <v>342116746.37000012</v>
      </c>
    </row>
    <row r="47" spans="1:26" ht="14.25" x14ac:dyDescent="0.2">
      <c r="A47" s="53" t="s">
        <v>16</v>
      </c>
      <c r="C47" s="116" t="s">
        <v>36</v>
      </c>
      <c r="D47" s="74">
        <v>0</v>
      </c>
      <c r="E47" s="74">
        <v>0</v>
      </c>
      <c r="F47" s="74">
        <v>0</v>
      </c>
      <c r="G47" s="74">
        <v>0</v>
      </c>
      <c r="H47" s="74">
        <v>0</v>
      </c>
      <c r="I47" s="74">
        <v>0</v>
      </c>
      <c r="J47" s="74">
        <v>0</v>
      </c>
      <c r="K47" s="74">
        <v>0</v>
      </c>
      <c r="L47" s="74">
        <v>0</v>
      </c>
      <c r="M47" s="12">
        <v>152630712.62789997</v>
      </c>
      <c r="N47" s="74">
        <v>174401080.48139998</v>
      </c>
      <c r="O47" s="74">
        <v>204314795.44760004</v>
      </c>
      <c r="P47" s="74">
        <v>211516729.46720019</v>
      </c>
      <c r="Q47" s="74">
        <v>201233196.59660017</v>
      </c>
      <c r="R47" s="74">
        <v>225680532.24679992</v>
      </c>
      <c r="S47" s="74">
        <v>314965767.59049982</v>
      </c>
      <c r="T47" s="74">
        <v>289064032</v>
      </c>
      <c r="U47" s="75">
        <v>244940452.84000006</v>
      </c>
    </row>
    <row r="48" spans="1:26" ht="14.25" x14ac:dyDescent="0.2">
      <c r="A48" s="53" t="s">
        <v>16</v>
      </c>
      <c r="C48" s="116" t="s">
        <v>29</v>
      </c>
      <c r="D48" s="74">
        <v>0</v>
      </c>
      <c r="E48" s="74">
        <v>0</v>
      </c>
      <c r="F48" s="74">
        <v>0</v>
      </c>
      <c r="G48" s="74">
        <v>0</v>
      </c>
      <c r="H48" s="74">
        <v>0</v>
      </c>
      <c r="I48" s="74">
        <v>0</v>
      </c>
      <c r="J48" s="74">
        <v>0</v>
      </c>
      <c r="K48" s="74">
        <v>0</v>
      </c>
      <c r="L48" s="74">
        <v>0</v>
      </c>
      <c r="M48" s="12">
        <v>94181785.432500035</v>
      </c>
      <c r="N48" s="74">
        <v>116036615.38419999</v>
      </c>
      <c r="O48" s="74">
        <v>159433832.72840002</v>
      </c>
      <c r="P48" s="74">
        <v>170154901.58310008</v>
      </c>
      <c r="Q48" s="74">
        <v>183522973.58310002</v>
      </c>
      <c r="R48" s="74">
        <v>211329446.54860014</v>
      </c>
      <c r="S48" s="74">
        <v>288336450.02209997</v>
      </c>
      <c r="T48" s="74">
        <v>243726884</v>
      </c>
      <c r="U48" s="75">
        <v>233244757.86999995</v>
      </c>
    </row>
    <row r="49" spans="1:21" ht="14.25" x14ac:dyDescent="0.2">
      <c r="A49" s="53" t="s">
        <v>16</v>
      </c>
      <c r="C49" s="116" t="s">
        <v>38</v>
      </c>
      <c r="D49" s="74">
        <v>0</v>
      </c>
      <c r="E49" s="74">
        <v>0</v>
      </c>
      <c r="F49" s="74">
        <v>0</v>
      </c>
      <c r="G49" s="74">
        <v>0</v>
      </c>
      <c r="H49" s="74">
        <v>0</v>
      </c>
      <c r="I49" s="74">
        <v>0</v>
      </c>
      <c r="J49" s="74">
        <v>0</v>
      </c>
      <c r="K49" s="74">
        <v>0</v>
      </c>
      <c r="L49" s="74">
        <v>0</v>
      </c>
      <c r="M49" s="12">
        <v>125727173.58050001</v>
      </c>
      <c r="N49" s="74">
        <v>141137968.58819997</v>
      </c>
      <c r="O49" s="74">
        <v>186099958.91839996</v>
      </c>
      <c r="P49" s="74">
        <v>204030379.12430006</v>
      </c>
      <c r="Q49" s="74">
        <v>215225512.91650012</v>
      </c>
      <c r="R49" s="74">
        <v>219238445.49649987</v>
      </c>
      <c r="S49" s="74">
        <v>302923673.06680012</v>
      </c>
      <c r="T49" s="74">
        <v>229885758</v>
      </c>
      <c r="U49" s="75">
        <v>194285512.5</v>
      </c>
    </row>
    <row r="50" spans="1:21" ht="14.25" x14ac:dyDescent="0.2">
      <c r="A50" s="53" t="s">
        <v>16</v>
      </c>
      <c r="C50" s="116" t="s">
        <v>28</v>
      </c>
      <c r="D50" s="74">
        <v>0</v>
      </c>
      <c r="E50" s="74">
        <v>0</v>
      </c>
      <c r="F50" s="74">
        <v>0</v>
      </c>
      <c r="G50" s="74">
        <v>0</v>
      </c>
      <c r="H50" s="74">
        <v>0</v>
      </c>
      <c r="I50" s="74">
        <v>0</v>
      </c>
      <c r="J50" s="74">
        <v>0</v>
      </c>
      <c r="K50" s="74">
        <v>0</v>
      </c>
      <c r="L50" s="74">
        <v>0</v>
      </c>
      <c r="M50" s="12">
        <v>157269393.4118</v>
      </c>
      <c r="N50" s="74">
        <v>194762120.22209996</v>
      </c>
      <c r="O50" s="74">
        <v>172856228.61510006</v>
      </c>
      <c r="P50" s="74">
        <v>217968841.89370012</v>
      </c>
      <c r="Q50" s="74">
        <v>222431123.20710003</v>
      </c>
      <c r="R50" s="74">
        <v>256708951.31030002</v>
      </c>
      <c r="S50" s="74">
        <v>368323694.00510013</v>
      </c>
      <c r="T50" s="74">
        <v>299692772</v>
      </c>
      <c r="U50" s="75">
        <v>315142697.9399997</v>
      </c>
    </row>
    <row r="51" spans="1:21" ht="14.25" x14ac:dyDescent="0.2">
      <c r="A51" s="53" t="s">
        <v>16</v>
      </c>
      <c r="C51" s="116" t="s">
        <v>23</v>
      </c>
      <c r="D51" s="74">
        <v>0</v>
      </c>
      <c r="E51" s="74">
        <v>0</v>
      </c>
      <c r="F51" s="74">
        <v>0</v>
      </c>
      <c r="G51" s="74">
        <v>0</v>
      </c>
      <c r="H51" s="74">
        <v>0</v>
      </c>
      <c r="I51" s="74">
        <v>0</v>
      </c>
      <c r="J51" s="74">
        <v>0</v>
      </c>
      <c r="K51" s="74">
        <v>0</v>
      </c>
      <c r="L51" s="74">
        <v>0</v>
      </c>
      <c r="M51" s="12">
        <v>65136535.856900036</v>
      </c>
      <c r="N51" s="74">
        <v>70542201.193700001</v>
      </c>
      <c r="O51" s="74">
        <v>97700045.376599893</v>
      </c>
      <c r="P51" s="74">
        <v>108881814.35850003</v>
      </c>
      <c r="Q51" s="74">
        <v>91780582.089900017</v>
      </c>
      <c r="R51" s="74">
        <v>96496100.56690003</v>
      </c>
      <c r="S51" s="74">
        <v>126196657.76230004</v>
      </c>
      <c r="T51" s="74">
        <v>122459082</v>
      </c>
      <c r="U51" s="75">
        <v>136465213.28000003</v>
      </c>
    </row>
    <row r="52" spans="1:21" ht="14.25" x14ac:dyDescent="0.2">
      <c r="A52" s="53" t="s">
        <v>16</v>
      </c>
      <c r="C52" s="116" t="s">
        <v>22</v>
      </c>
      <c r="D52" s="74">
        <v>0</v>
      </c>
      <c r="E52" s="74">
        <v>0</v>
      </c>
      <c r="F52" s="74">
        <v>0</v>
      </c>
      <c r="G52" s="74">
        <v>0</v>
      </c>
      <c r="H52" s="74">
        <v>0</v>
      </c>
      <c r="I52" s="74">
        <v>0</v>
      </c>
      <c r="J52" s="74">
        <v>0</v>
      </c>
      <c r="K52" s="74">
        <v>0</v>
      </c>
      <c r="L52" s="74">
        <v>0</v>
      </c>
      <c r="M52" s="12">
        <v>40496957.583399974</v>
      </c>
      <c r="N52" s="74">
        <v>55125784.452499986</v>
      </c>
      <c r="O52" s="74">
        <v>62974068.261899985</v>
      </c>
      <c r="P52" s="74">
        <v>62645974.063099936</v>
      </c>
      <c r="Q52" s="74">
        <v>70071541.029300004</v>
      </c>
      <c r="R52" s="74">
        <v>67385146.926700026</v>
      </c>
      <c r="S52" s="74">
        <v>80839950.970699996</v>
      </c>
      <c r="T52" s="74">
        <v>92269375</v>
      </c>
      <c r="U52" s="75">
        <v>74675673.009999946</v>
      </c>
    </row>
    <row r="53" spans="1:21" ht="15" thickBot="1" x14ac:dyDescent="0.25">
      <c r="A53" s="53" t="s">
        <v>16</v>
      </c>
      <c r="C53" s="116" t="s">
        <v>24</v>
      </c>
      <c r="D53" s="76">
        <v>0</v>
      </c>
      <c r="E53" s="76">
        <v>0</v>
      </c>
      <c r="F53" s="76">
        <v>0</v>
      </c>
      <c r="G53" s="76">
        <v>0</v>
      </c>
      <c r="H53" s="76">
        <v>0</v>
      </c>
      <c r="I53" s="76">
        <v>0</v>
      </c>
      <c r="J53" s="76">
        <v>0</v>
      </c>
      <c r="K53" s="76">
        <v>0</v>
      </c>
      <c r="L53" s="76">
        <v>0</v>
      </c>
      <c r="M53" s="12">
        <v>1190295396.3438976</v>
      </c>
      <c r="N53" s="76">
        <v>1365118824.0515006</v>
      </c>
      <c r="O53" s="76">
        <v>1519879722.7346022</v>
      </c>
      <c r="P53" s="76">
        <v>1637529319.6578989</v>
      </c>
      <c r="Q53" s="76">
        <v>1690991948.4007025</v>
      </c>
      <c r="R53" s="76">
        <v>1998405005.1428969</v>
      </c>
      <c r="S53" s="76">
        <v>2812942746.3709936</v>
      </c>
      <c r="T53" s="76">
        <v>2385776956</v>
      </c>
      <c r="U53" s="81">
        <v>2256722072.8700032</v>
      </c>
    </row>
    <row r="54" spans="1:21" ht="15.75" thickBot="1" x14ac:dyDescent="0.3">
      <c r="A54" s="53" t="s">
        <v>16</v>
      </c>
      <c r="C54" s="114" t="s">
        <v>54</v>
      </c>
      <c r="D54" s="77">
        <v>0</v>
      </c>
      <c r="E54" s="77">
        <v>0</v>
      </c>
      <c r="F54" s="77">
        <v>0</v>
      </c>
      <c r="G54" s="77">
        <v>0</v>
      </c>
      <c r="H54" s="77">
        <v>0</v>
      </c>
      <c r="I54" s="77">
        <v>0</v>
      </c>
      <c r="J54" s="77">
        <v>0</v>
      </c>
      <c r="K54" s="77">
        <v>0</v>
      </c>
      <c r="L54" s="77">
        <v>0</v>
      </c>
      <c r="M54" s="77">
        <v>19451403648.638184</v>
      </c>
      <c r="N54" s="77">
        <v>22326570211.984402</v>
      </c>
      <c r="O54" s="77">
        <v>27570260840.121391</v>
      </c>
      <c r="P54" s="77">
        <v>31091984184.414707</v>
      </c>
      <c r="Q54" s="77">
        <v>33166789176.823532</v>
      </c>
      <c r="R54" s="77">
        <v>35790244433.353683</v>
      </c>
      <c r="S54" s="77">
        <v>53925812216.35183</v>
      </c>
      <c r="T54" s="77">
        <v>37323914635</v>
      </c>
      <c r="U54" s="78">
        <v>31555134139.46003</v>
      </c>
    </row>
    <row r="55" spans="1:21" ht="15.75" thickBot="1" x14ac:dyDescent="0.3">
      <c r="A55" s="53" t="s">
        <v>16</v>
      </c>
      <c r="C55" s="114" t="s">
        <v>53</v>
      </c>
      <c r="D55" s="41">
        <v>0</v>
      </c>
      <c r="E55" s="41">
        <v>0</v>
      </c>
      <c r="F55" s="41">
        <v>0</v>
      </c>
      <c r="G55" s="41">
        <v>0</v>
      </c>
      <c r="H55" s="41">
        <v>0</v>
      </c>
      <c r="I55" s="41">
        <v>0</v>
      </c>
      <c r="J55" s="41">
        <v>0</v>
      </c>
      <c r="K55" s="41">
        <v>0</v>
      </c>
      <c r="L55" s="41">
        <v>0</v>
      </c>
      <c r="M55" s="41">
        <v>31300000000</v>
      </c>
      <c r="N55" s="41">
        <v>37457000000</v>
      </c>
      <c r="O55" s="41">
        <v>43701000000</v>
      </c>
      <c r="P55" s="41">
        <v>46514000000</v>
      </c>
      <c r="Q55" s="41">
        <v>44391000000</v>
      </c>
      <c r="R55" s="41">
        <v>40639000000</v>
      </c>
      <c r="S55" s="41">
        <v>62043000000</v>
      </c>
      <c r="T55" s="41">
        <v>27081000000</v>
      </c>
      <c r="U55" s="42">
        <v>22398000000</v>
      </c>
    </row>
    <row r="56" spans="1:21" ht="15.75" thickBot="1" x14ac:dyDescent="0.3">
      <c r="C56" s="114" t="s">
        <v>148</v>
      </c>
      <c r="D56" s="41"/>
      <c r="E56" s="41"/>
      <c r="F56" s="41"/>
      <c r="G56" s="41"/>
      <c r="H56" s="41"/>
      <c r="I56" s="41"/>
      <c r="J56" s="41"/>
      <c r="K56" s="41"/>
      <c r="L56" s="41"/>
      <c r="M56" s="41"/>
      <c r="N56" s="41"/>
      <c r="O56" s="41"/>
      <c r="P56" s="41"/>
      <c r="Q56" s="41">
        <v>2790356796.7704201</v>
      </c>
      <c r="R56" s="41">
        <v>2457087670.1389847</v>
      </c>
      <c r="S56" s="41">
        <v>4390151898.7532864</v>
      </c>
      <c r="T56" s="41"/>
      <c r="U56" s="42"/>
    </row>
    <row r="57" spans="1:21" ht="15.75" thickBot="1" x14ac:dyDescent="0.3">
      <c r="A57" s="53" t="s">
        <v>16</v>
      </c>
      <c r="C57" s="114" t="s">
        <v>55</v>
      </c>
      <c r="D57" s="41">
        <v>0</v>
      </c>
      <c r="E57" s="41">
        <v>0</v>
      </c>
      <c r="F57" s="41">
        <v>0</v>
      </c>
      <c r="G57" s="41">
        <v>0</v>
      </c>
      <c r="H57" s="41">
        <v>0</v>
      </c>
      <c r="I57" s="41">
        <v>0</v>
      </c>
      <c r="J57" s="41">
        <v>0</v>
      </c>
      <c r="K57" s="41">
        <v>0</v>
      </c>
      <c r="L57" s="41">
        <v>0</v>
      </c>
      <c r="M57" s="41">
        <v>50751403648.638184</v>
      </c>
      <c r="N57" s="41">
        <v>59783570211.984406</v>
      </c>
      <c r="O57" s="41">
        <v>71271260840.121399</v>
      </c>
      <c r="P57" s="41">
        <v>77605984184.414703</v>
      </c>
      <c r="Q57" s="41">
        <v>80348145973.593948</v>
      </c>
      <c r="R57" s="41">
        <v>78886332103.492676</v>
      </c>
      <c r="S57" s="41">
        <v>120358964115.10512</v>
      </c>
      <c r="T57" s="41">
        <v>64404914635</v>
      </c>
      <c r="U57" s="42">
        <v>53953134139.46003</v>
      </c>
    </row>
    <row r="60" spans="1:21" ht="15" x14ac:dyDescent="0.25">
      <c r="C60" s="72"/>
      <c r="D60" s="72"/>
      <c r="E60" s="72"/>
      <c r="F60" s="72"/>
      <c r="G60" s="72"/>
      <c r="H60" s="72"/>
      <c r="I60" s="72"/>
      <c r="J60" s="72"/>
      <c r="K60" s="72"/>
      <c r="L60" s="72"/>
      <c r="N60" s="72"/>
      <c r="O60" s="79"/>
      <c r="P60" s="72"/>
      <c r="Q60" s="72"/>
      <c r="R60" s="72"/>
      <c r="S60" s="72"/>
      <c r="T60" s="72"/>
    </row>
    <row r="61" spans="1:21" ht="23.25" x14ac:dyDescent="0.25">
      <c r="C61" s="1" t="s">
        <v>109</v>
      </c>
      <c r="D61" s="1"/>
      <c r="E61" s="1"/>
      <c r="F61" s="1"/>
      <c r="G61" s="1"/>
      <c r="H61" s="1"/>
      <c r="I61" s="1"/>
      <c r="J61" s="1"/>
      <c r="K61" s="1"/>
      <c r="L61" s="1"/>
      <c r="M61" s="1"/>
      <c r="N61" s="1"/>
      <c r="O61" s="72"/>
      <c r="P61" s="72"/>
      <c r="Q61" s="72"/>
      <c r="R61" s="72"/>
      <c r="S61" s="72"/>
      <c r="T61" s="72"/>
    </row>
    <row r="62" spans="1:21" ht="15.75" thickBot="1" x14ac:dyDescent="0.3">
      <c r="C62" s="169"/>
      <c r="D62" s="169"/>
      <c r="E62" s="169"/>
      <c r="F62" s="169"/>
      <c r="G62" s="169"/>
      <c r="H62" s="169"/>
      <c r="I62" s="169"/>
      <c r="J62" s="169"/>
      <c r="K62" s="169"/>
      <c r="L62" s="169"/>
      <c r="M62" s="169"/>
      <c r="N62" s="169"/>
      <c r="O62" s="72"/>
      <c r="P62" s="72"/>
      <c r="Q62" s="72"/>
      <c r="R62" s="72"/>
      <c r="S62" s="72"/>
      <c r="T62" s="72"/>
    </row>
    <row r="63" spans="1:21" ht="15.75" thickBot="1" x14ac:dyDescent="0.3">
      <c r="C63" s="73"/>
      <c r="D63" s="166" t="s">
        <v>51</v>
      </c>
      <c r="E63" s="167"/>
      <c r="F63" s="167"/>
      <c r="G63" s="167"/>
      <c r="H63" s="167"/>
      <c r="I63" s="167"/>
      <c r="J63" s="167"/>
      <c r="K63" s="167"/>
      <c r="L63" s="167"/>
      <c r="M63" s="167"/>
      <c r="N63" s="167"/>
      <c r="O63" s="167"/>
      <c r="P63" s="167"/>
      <c r="Q63" s="167"/>
      <c r="R63" s="167"/>
      <c r="S63" s="167"/>
      <c r="T63" s="167"/>
      <c r="U63" s="168"/>
    </row>
    <row r="64" spans="1:21" ht="15.75" thickBot="1" x14ac:dyDescent="0.3">
      <c r="C64" s="115" t="s">
        <v>143</v>
      </c>
      <c r="D64" s="5" t="s">
        <v>0</v>
      </c>
      <c r="E64" s="5" t="s">
        <v>1</v>
      </c>
      <c r="F64" s="5" t="s">
        <v>2</v>
      </c>
      <c r="G64" s="5" t="s">
        <v>3</v>
      </c>
      <c r="H64" s="5" t="s">
        <v>4</v>
      </c>
      <c r="I64" s="5" t="s">
        <v>5</v>
      </c>
      <c r="J64" s="5" t="s">
        <v>6</v>
      </c>
      <c r="K64" s="5" t="s">
        <v>7</v>
      </c>
      <c r="L64" s="5" t="s">
        <v>8</v>
      </c>
      <c r="M64" s="5" t="s">
        <v>9</v>
      </c>
      <c r="N64" s="5" t="s">
        <v>10</v>
      </c>
      <c r="O64" s="5" t="s">
        <v>11</v>
      </c>
      <c r="P64" s="5" t="s">
        <v>17</v>
      </c>
      <c r="Q64" s="5" t="s">
        <v>42</v>
      </c>
      <c r="R64" s="5" t="s">
        <v>69</v>
      </c>
      <c r="S64" s="5" t="s">
        <v>142</v>
      </c>
      <c r="T64" s="5" t="s">
        <v>170</v>
      </c>
      <c r="U64" s="6" t="s">
        <v>173</v>
      </c>
    </row>
    <row r="65" spans="1:21" ht="14.25" x14ac:dyDescent="0.2">
      <c r="A65" s="53" t="s">
        <v>146</v>
      </c>
      <c r="C65" s="116" t="s">
        <v>67</v>
      </c>
      <c r="D65" s="74">
        <v>0</v>
      </c>
      <c r="E65" s="74">
        <v>0</v>
      </c>
      <c r="F65" s="74">
        <v>0</v>
      </c>
      <c r="G65" s="74">
        <v>0</v>
      </c>
      <c r="H65" s="74">
        <v>0</v>
      </c>
      <c r="I65" s="74">
        <v>0</v>
      </c>
      <c r="J65" s="74">
        <v>0</v>
      </c>
      <c r="K65" s="74">
        <v>0</v>
      </c>
      <c r="L65" s="74">
        <v>0</v>
      </c>
      <c r="M65" s="12">
        <v>21783325.029599998</v>
      </c>
      <c r="N65" s="12">
        <v>23194175.2256</v>
      </c>
      <c r="O65" s="74">
        <v>22315995.209399998</v>
      </c>
      <c r="P65" s="74">
        <v>22335646.704900004</v>
      </c>
      <c r="Q65" s="74">
        <v>20452656.418899998</v>
      </c>
      <c r="R65" s="74">
        <v>21185682.510700002</v>
      </c>
      <c r="S65" s="74">
        <v>27409278.334199999</v>
      </c>
      <c r="T65" s="74">
        <v>16844315</v>
      </c>
      <c r="U65" s="75">
        <v>13984517.51</v>
      </c>
    </row>
    <row r="66" spans="1:21" ht="14.25" x14ac:dyDescent="0.2">
      <c r="A66" s="53" t="s">
        <v>146</v>
      </c>
      <c r="C66" s="116" t="s">
        <v>68</v>
      </c>
      <c r="D66" s="74">
        <v>0</v>
      </c>
      <c r="E66" s="74">
        <v>0</v>
      </c>
      <c r="F66" s="74">
        <v>0</v>
      </c>
      <c r="G66" s="74">
        <v>0</v>
      </c>
      <c r="H66" s="74">
        <v>0</v>
      </c>
      <c r="I66" s="74">
        <v>0</v>
      </c>
      <c r="J66" s="74">
        <v>0</v>
      </c>
      <c r="K66" s="74">
        <v>0</v>
      </c>
      <c r="L66" s="74">
        <v>0</v>
      </c>
      <c r="M66" s="12">
        <v>12445318.0945</v>
      </c>
      <c r="N66" s="74">
        <v>12619372.497400001</v>
      </c>
      <c r="O66" s="74">
        <v>15075654.008199999</v>
      </c>
      <c r="P66" s="74">
        <v>15204201.7664</v>
      </c>
      <c r="Q66" s="74">
        <v>13841444.0735</v>
      </c>
      <c r="R66" s="74">
        <v>13097179.766100001</v>
      </c>
      <c r="S66" s="74">
        <v>19731324.919399999</v>
      </c>
      <c r="T66" s="74">
        <v>9093802</v>
      </c>
      <c r="U66" s="75">
        <v>6739150.1699999999</v>
      </c>
    </row>
    <row r="67" spans="1:21" ht="14.25" x14ac:dyDescent="0.2">
      <c r="A67" s="53" t="s">
        <v>146</v>
      </c>
      <c r="C67" s="116" t="s">
        <v>25</v>
      </c>
      <c r="D67" s="74">
        <v>0</v>
      </c>
      <c r="E67" s="74">
        <v>0</v>
      </c>
      <c r="F67" s="74">
        <v>0</v>
      </c>
      <c r="G67" s="74">
        <v>0</v>
      </c>
      <c r="H67" s="74">
        <v>0</v>
      </c>
      <c r="I67" s="74">
        <v>0</v>
      </c>
      <c r="J67" s="74">
        <v>0</v>
      </c>
      <c r="K67" s="74">
        <v>0</v>
      </c>
      <c r="L67" s="74">
        <v>0</v>
      </c>
      <c r="M67" s="12">
        <v>20879314.286800001</v>
      </c>
      <c r="N67" s="74">
        <v>21168348.284600001</v>
      </c>
      <c r="O67" s="74">
        <v>24425318.947299998</v>
      </c>
      <c r="P67" s="74">
        <v>21430638.344100002</v>
      </c>
      <c r="Q67" s="74">
        <v>19857250.333800003</v>
      </c>
      <c r="R67" s="74">
        <v>17995904.557999998</v>
      </c>
      <c r="S67" s="74">
        <v>23818283.502499998</v>
      </c>
      <c r="T67" s="74">
        <v>14072029</v>
      </c>
      <c r="U67" s="75">
        <v>11421241.82</v>
      </c>
    </row>
    <row r="68" spans="1:21" ht="14.25" x14ac:dyDescent="0.2">
      <c r="A68" s="53" t="s">
        <v>146</v>
      </c>
      <c r="C68" s="116" t="s">
        <v>41</v>
      </c>
      <c r="D68" s="74">
        <v>0</v>
      </c>
      <c r="E68" s="74">
        <v>0</v>
      </c>
      <c r="F68" s="74">
        <v>0</v>
      </c>
      <c r="G68" s="74">
        <v>0</v>
      </c>
      <c r="H68" s="74">
        <v>0</v>
      </c>
      <c r="I68" s="74">
        <v>0</v>
      </c>
      <c r="J68" s="74">
        <v>0</v>
      </c>
      <c r="K68" s="74">
        <v>0</v>
      </c>
      <c r="L68" s="74">
        <v>0</v>
      </c>
      <c r="M68" s="12">
        <v>0</v>
      </c>
      <c r="N68" s="74">
        <v>0</v>
      </c>
      <c r="O68" s="74">
        <v>0</v>
      </c>
      <c r="P68" s="74">
        <v>0</v>
      </c>
      <c r="Q68" s="74">
        <v>0</v>
      </c>
      <c r="R68" s="74">
        <v>0</v>
      </c>
      <c r="S68" s="74">
        <v>0</v>
      </c>
      <c r="T68" s="74">
        <v>0</v>
      </c>
      <c r="U68" s="75">
        <v>0</v>
      </c>
    </row>
    <row r="69" spans="1:21" ht="14.25" x14ac:dyDescent="0.2">
      <c r="A69" s="53" t="s">
        <v>146</v>
      </c>
      <c r="C69" s="116" t="s">
        <v>34</v>
      </c>
      <c r="D69" s="74">
        <v>0</v>
      </c>
      <c r="E69" s="74">
        <v>0</v>
      </c>
      <c r="F69" s="74">
        <v>0</v>
      </c>
      <c r="G69" s="74">
        <v>0</v>
      </c>
      <c r="H69" s="74">
        <v>0</v>
      </c>
      <c r="I69" s="74">
        <v>0</v>
      </c>
      <c r="J69" s="74">
        <v>0</v>
      </c>
      <c r="K69" s="74">
        <v>0</v>
      </c>
      <c r="L69" s="74">
        <v>0</v>
      </c>
      <c r="M69" s="12">
        <v>0</v>
      </c>
      <c r="N69" s="74">
        <v>0</v>
      </c>
      <c r="O69" s="74">
        <v>0</v>
      </c>
      <c r="P69" s="74">
        <v>0</v>
      </c>
      <c r="Q69" s="74">
        <v>0</v>
      </c>
      <c r="R69" s="74">
        <v>0</v>
      </c>
      <c r="S69" s="74">
        <v>0</v>
      </c>
      <c r="T69" s="74">
        <v>0</v>
      </c>
      <c r="U69" s="75">
        <v>0</v>
      </c>
    </row>
    <row r="70" spans="1:21" ht="14.25" x14ac:dyDescent="0.2">
      <c r="A70" s="53" t="s">
        <v>146</v>
      </c>
      <c r="C70" s="116" t="s">
        <v>18</v>
      </c>
      <c r="D70" s="74">
        <v>0</v>
      </c>
      <c r="E70" s="74">
        <v>0</v>
      </c>
      <c r="F70" s="74">
        <v>0</v>
      </c>
      <c r="G70" s="74">
        <v>0</v>
      </c>
      <c r="H70" s="74">
        <v>0</v>
      </c>
      <c r="I70" s="74">
        <v>0</v>
      </c>
      <c r="J70" s="74">
        <v>0</v>
      </c>
      <c r="K70" s="74">
        <v>0</v>
      </c>
      <c r="L70" s="74">
        <v>0</v>
      </c>
      <c r="M70" s="12">
        <v>0</v>
      </c>
      <c r="N70" s="74">
        <v>0</v>
      </c>
      <c r="O70" s="74">
        <v>0</v>
      </c>
      <c r="P70" s="74">
        <v>0</v>
      </c>
      <c r="Q70" s="74">
        <v>0</v>
      </c>
      <c r="R70" s="74">
        <v>0</v>
      </c>
      <c r="S70" s="74">
        <v>0</v>
      </c>
      <c r="T70" s="74">
        <v>0</v>
      </c>
      <c r="U70" s="75">
        <v>0</v>
      </c>
    </row>
    <row r="71" spans="1:21" ht="14.25" x14ac:dyDescent="0.2">
      <c r="A71" s="53" t="s">
        <v>146</v>
      </c>
      <c r="C71" s="116" t="s">
        <v>27</v>
      </c>
      <c r="D71" s="74">
        <v>0</v>
      </c>
      <c r="E71" s="74">
        <v>0</v>
      </c>
      <c r="F71" s="74">
        <v>0</v>
      </c>
      <c r="G71" s="74">
        <v>0</v>
      </c>
      <c r="H71" s="74">
        <v>0</v>
      </c>
      <c r="I71" s="74">
        <v>0</v>
      </c>
      <c r="J71" s="74">
        <v>0</v>
      </c>
      <c r="K71" s="74">
        <v>0</v>
      </c>
      <c r="L71" s="74">
        <v>0</v>
      </c>
      <c r="M71" s="12">
        <v>0</v>
      </c>
      <c r="N71" s="74">
        <v>0</v>
      </c>
      <c r="O71" s="74">
        <v>0</v>
      </c>
      <c r="P71" s="74">
        <v>0</v>
      </c>
      <c r="Q71" s="74">
        <v>0</v>
      </c>
      <c r="R71" s="74">
        <v>0</v>
      </c>
      <c r="S71" s="74">
        <v>0</v>
      </c>
      <c r="T71" s="74">
        <v>0</v>
      </c>
      <c r="U71" s="75">
        <v>0</v>
      </c>
    </row>
    <row r="72" spans="1:21" ht="14.25" x14ac:dyDescent="0.2">
      <c r="A72" s="53" t="s">
        <v>146</v>
      </c>
      <c r="C72" s="116" t="s">
        <v>20</v>
      </c>
      <c r="D72" s="74">
        <v>0</v>
      </c>
      <c r="E72" s="74">
        <v>0</v>
      </c>
      <c r="F72" s="74">
        <v>0</v>
      </c>
      <c r="G72" s="74">
        <v>0</v>
      </c>
      <c r="H72" s="74">
        <v>0</v>
      </c>
      <c r="I72" s="74">
        <v>0</v>
      </c>
      <c r="J72" s="74">
        <v>0</v>
      </c>
      <c r="K72" s="74">
        <v>0</v>
      </c>
      <c r="L72" s="74">
        <v>0</v>
      </c>
      <c r="M72" s="12">
        <v>0</v>
      </c>
      <c r="N72" s="74">
        <v>0</v>
      </c>
      <c r="O72" s="74">
        <v>0</v>
      </c>
      <c r="P72" s="74">
        <v>0</v>
      </c>
      <c r="Q72" s="74">
        <v>0</v>
      </c>
      <c r="R72" s="74">
        <v>0</v>
      </c>
      <c r="S72" s="74">
        <v>0</v>
      </c>
      <c r="T72" s="74">
        <v>0</v>
      </c>
      <c r="U72" s="75">
        <v>0</v>
      </c>
    </row>
    <row r="73" spans="1:21" ht="14.25" x14ac:dyDescent="0.2">
      <c r="A73" s="53" t="s">
        <v>146</v>
      </c>
      <c r="C73" s="116" t="s">
        <v>19</v>
      </c>
      <c r="D73" s="74">
        <v>0</v>
      </c>
      <c r="E73" s="74">
        <v>0</v>
      </c>
      <c r="F73" s="74">
        <v>0</v>
      </c>
      <c r="G73" s="74">
        <v>0</v>
      </c>
      <c r="H73" s="74">
        <v>0</v>
      </c>
      <c r="I73" s="74">
        <v>0</v>
      </c>
      <c r="J73" s="74">
        <v>0</v>
      </c>
      <c r="K73" s="74">
        <v>0</v>
      </c>
      <c r="L73" s="74">
        <v>0</v>
      </c>
      <c r="M73" s="12">
        <v>0</v>
      </c>
      <c r="N73" s="74">
        <v>0</v>
      </c>
      <c r="O73" s="74">
        <v>0</v>
      </c>
      <c r="P73" s="74">
        <v>0</v>
      </c>
      <c r="Q73" s="74">
        <v>0</v>
      </c>
      <c r="R73" s="74">
        <v>0</v>
      </c>
      <c r="S73" s="74">
        <v>0</v>
      </c>
      <c r="T73" s="74">
        <v>0</v>
      </c>
      <c r="U73" s="75">
        <v>0</v>
      </c>
    </row>
    <row r="74" spans="1:21" ht="14.25" x14ac:dyDescent="0.2">
      <c r="A74" s="53" t="s">
        <v>146</v>
      </c>
      <c r="C74" s="116" t="s">
        <v>21</v>
      </c>
      <c r="D74" s="74">
        <v>0</v>
      </c>
      <c r="E74" s="74">
        <v>0</v>
      </c>
      <c r="F74" s="74">
        <v>0</v>
      </c>
      <c r="G74" s="74">
        <v>0</v>
      </c>
      <c r="H74" s="74">
        <v>0</v>
      </c>
      <c r="I74" s="74">
        <v>0</v>
      </c>
      <c r="J74" s="74">
        <v>0</v>
      </c>
      <c r="K74" s="74">
        <v>0</v>
      </c>
      <c r="L74" s="74">
        <v>0</v>
      </c>
      <c r="M74" s="12">
        <v>0</v>
      </c>
      <c r="N74" s="74">
        <v>0</v>
      </c>
      <c r="O74" s="74">
        <v>0</v>
      </c>
      <c r="P74" s="74">
        <v>0</v>
      </c>
      <c r="Q74" s="74">
        <v>0</v>
      </c>
      <c r="R74" s="74">
        <v>0</v>
      </c>
      <c r="S74" s="74">
        <v>0</v>
      </c>
      <c r="T74" s="74">
        <v>0</v>
      </c>
      <c r="U74" s="75">
        <v>0</v>
      </c>
    </row>
    <row r="75" spans="1:21" ht="14.25" x14ac:dyDescent="0.2">
      <c r="A75" s="53" t="s">
        <v>146</v>
      </c>
      <c r="C75" s="116" t="s">
        <v>26</v>
      </c>
      <c r="D75" s="74">
        <v>0</v>
      </c>
      <c r="E75" s="74">
        <v>0</v>
      </c>
      <c r="F75" s="74">
        <v>0</v>
      </c>
      <c r="G75" s="74">
        <v>0</v>
      </c>
      <c r="H75" s="74">
        <v>0</v>
      </c>
      <c r="I75" s="74">
        <v>0</v>
      </c>
      <c r="J75" s="74">
        <v>0</v>
      </c>
      <c r="K75" s="74">
        <v>0</v>
      </c>
      <c r="L75" s="74">
        <v>0</v>
      </c>
      <c r="M75" s="12">
        <v>0</v>
      </c>
      <c r="N75" s="74">
        <v>0</v>
      </c>
      <c r="O75" s="74">
        <v>0</v>
      </c>
      <c r="P75" s="74">
        <v>0</v>
      </c>
      <c r="Q75" s="74">
        <v>0</v>
      </c>
      <c r="R75" s="74">
        <v>0</v>
      </c>
      <c r="S75" s="74">
        <v>0</v>
      </c>
      <c r="T75" s="74">
        <v>0</v>
      </c>
      <c r="U75" s="75">
        <v>0</v>
      </c>
    </row>
    <row r="76" spans="1:21" ht="14.25" x14ac:dyDescent="0.2">
      <c r="A76" s="53" t="s">
        <v>146</v>
      </c>
      <c r="C76" s="116" t="s">
        <v>36</v>
      </c>
      <c r="D76" s="74">
        <v>0</v>
      </c>
      <c r="E76" s="74">
        <v>0</v>
      </c>
      <c r="F76" s="74">
        <v>0</v>
      </c>
      <c r="G76" s="74">
        <v>0</v>
      </c>
      <c r="H76" s="74">
        <v>0</v>
      </c>
      <c r="I76" s="74">
        <v>0</v>
      </c>
      <c r="J76" s="74">
        <v>0</v>
      </c>
      <c r="K76" s="74">
        <v>0</v>
      </c>
      <c r="L76" s="74">
        <v>0</v>
      </c>
      <c r="M76" s="12">
        <v>176379.69</v>
      </c>
      <c r="N76" s="74">
        <v>178313.77</v>
      </c>
      <c r="O76" s="74">
        <v>168312.63</v>
      </c>
      <c r="P76" s="74">
        <v>244474.98</v>
      </c>
      <c r="Q76" s="74" t="s">
        <v>203</v>
      </c>
      <c r="R76" s="74">
        <v>0</v>
      </c>
      <c r="S76" s="74">
        <v>0</v>
      </c>
      <c r="T76" s="74">
        <v>0</v>
      </c>
      <c r="U76" s="75">
        <v>0</v>
      </c>
    </row>
    <row r="77" spans="1:21" ht="14.25" x14ac:dyDescent="0.2">
      <c r="A77" s="53" t="s">
        <v>146</v>
      </c>
      <c r="C77" s="116" t="s">
        <v>29</v>
      </c>
      <c r="D77" s="74">
        <v>0</v>
      </c>
      <c r="E77" s="74">
        <v>0</v>
      </c>
      <c r="F77" s="74">
        <v>0</v>
      </c>
      <c r="G77" s="74">
        <v>0</v>
      </c>
      <c r="H77" s="74">
        <v>0</v>
      </c>
      <c r="I77" s="74">
        <v>0</v>
      </c>
      <c r="J77" s="74">
        <v>0</v>
      </c>
      <c r="K77" s="74">
        <v>0</v>
      </c>
      <c r="L77" s="74">
        <v>0</v>
      </c>
      <c r="M77" s="12">
        <v>0</v>
      </c>
      <c r="N77" s="74">
        <v>0</v>
      </c>
      <c r="O77" s="74">
        <v>0</v>
      </c>
      <c r="P77" s="74">
        <v>0</v>
      </c>
      <c r="Q77" s="74">
        <v>0</v>
      </c>
      <c r="R77" s="74">
        <v>0</v>
      </c>
      <c r="S77" s="74">
        <v>0</v>
      </c>
      <c r="T77" s="74">
        <v>0</v>
      </c>
      <c r="U77" s="75">
        <v>0</v>
      </c>
    </row>
    <row r="78" spans="1:21" ht="14.25" x14ac:dyDescent="0.2">
      <c r="A78" s="53" t="s">
        <v>146</v>
      </c>
      <c r="C78" s="116" t="s">
        <v>38</v>
      </c>
      <c r="D78" s="74">
        <v>0</v>
      </c>
      <c r="E78" s="74">
        <v>0</v>
      </c>
      <c r="F78" s="74">
        <v>0</v>
      </c>
      <c r="G78" s="74">
        <v>0</v>
      </c>
      <c r="H78" s="74">
        <v>0</v>
      </c>
      <c r="I78" s="74">
        <v>0</v>
      </c>
      <c r="J78" s="74">
        <v>0</v>
      </c>
      <c r="K78" s="74">
        <v>0</v>
      </c>
      <c r="L78" s="74">
        <v>0</v>
      </c>
      <c r="M78" s="12">
        <v>1617254.085</v>
      </c>
      <c r="N78" s="74">
        <v>1633217.5645999999</v>
      </c>
      <c r="O78" s="74">
        <v>1773241.9287</v>
      </c>
      <c r="P78" s="74">
        <v>1766883.3969000001</v>
      </c>
      <c r="Q78" s="74">
        <v>1657070.8322999999</v>
      </c>
      <c r="R78" s="74">
        <v>1816020.9164</v>
      </c>
      <c r="S78" s="74">
        <v>2316493.9789</v>
      </c>
      <c r="T78" s="74">
        <v>1537766</v>
      </c>
      <c r="U78" s="75">
        <v>1293326.92</v>
      </c>
    </row>
    <row r="79" spans="1:21" ht="14.25" x14ac:dyDescent="0.2">
      <c r="A79" s="53" t="s">
        <v>146</v>
      </c>
      <c r="C79" s="116" t="s">
        <v>28</v>
      </c>
      <c r="D79" s="74">
        <v>0</v>
      </c>
      <c r="E79" s="74">
        <v>0</v>
      </c>
      <c r="F79" s="74">
        <v>0</v>
      </c>
      <c r="G79" s="74">
        <v>0</v>
      </c>
      <c r="H79" s="74">
        <v>0</v>
      </c>
      <c r="I79" s="74">
        <v>0</v>
      </c>
      <c r="J79" s="74">
        <v>0</v>
      </c>
      <c r="K79" s="74">
        <v>0</v>
      </c>
      <c r="L79" s="74">
        <v>0</v>
      </c>
      <c r="M79" s="12">
        <v>0</v>
      </c>
      <c r="N79" s="74">
        <v>0</v>
      </c>
      <c r="O79" s="74">
        <v>0</v>
      </c>
      <c r="P79" s="74">
        <v>0</v>
      </c>
      <c r="Q79" s="74">
        <v>0</v>
      </c>
      <c r="R79" s="74">
        <v>0</v>
      </c>
      <c r="S79" s="74">
        <v>0</v>
      </c>
      <c r="T79" s="74">
        <v>0</v>
      </c>
      <c r="U79" s="75">
        <v>0</v>
      </c>
    </row>
    <row r="80" spans="1:21" ht="14.25" x14ac:dyDescent="0.2">
      <c r="A80" s="53" t="s">
        <v>146</v>
      </c>
      <c r="C80" s="116" t="s">
        <v>23</v>
      </c>
      <c r="D80" s="74">
        <v>0</v>
      </c>
      <c r="E80" s="74">
        <v>0</v>
      </c>
      <c r="F80" s="74">
        <v>0</v>
      </c>
      <c r="G80" s="74">
        <v>0</v>
      </c>
      <c r="H80" s="74">
        <v>0</v>
      </c>
      <c r="I80" s="74">
        <v>0</v>
      </c>
      <c r="J80" s="74">
        <v>0</v>
      </c>
      <c r="K80" s="74">
        <v>0</v>
      </c>
      <c r="L80" s="74">
        <v>0</v>
      </c>
      <c r="M80" s="12">
        <v>0</v>
      </c>
      <c r="N80" s="74">
        <v>0</v>
      </c>
      <c r="O80" s="74">
        <v>0</v>
      </c>
      <c r="P80" s="74">
        <v>0</v>
      </c>
      <c r="Q80" s="74">
        <v>0</v>
      </c>
      <c r="R80" s="74">
        <v>0</v>
      </c>
      <c r="S80" s="74">
        <v>0</v>
      </c>
      <c r="T80" s="74">
        <v>0</v>
      </c>
      <c r="U80" s="75">
        <v>0</v>
      </c>
    </row>
    <row r="81" spans="1:21" ht="14.25" x14ac:dyDescent="0.2">
      <c r="A81" s="53" t="s">
        <v>146</v>
      </c>
      <c r="C81" s="116" t="s">
        <v>22</v>
      </c>
      <c r="D81" s="74">
        <v>0</v>
      </c>
      <c r="E81" s="74">
        <v>0</v>
      </c>
      <c r="F81" s="74">
        <v>0</v>
      </c>
      <c r="G81" s="74">
        <v>0</v>
      </c>
      <c r="H81" s="74">
        <v>0</v>
      </c>
      <c r="I81" s="74">
        <v>0</v>
      </c>
      <c r="J81" s="74">
        <v>0</v>
      </c>
      <c r="K81" s="74">
        <v>0</v>
      </c>
      <c r="L81" s="74">
        <v>0</v>
      </c>
      <c r="M81" s="12">
        <v>0</v>
      </c>
      <c r="N81" s="74">
        <v>0</v>
      </c>
      <c r="O81" s="74">
        <v>0</v>
      </c>
      <c r="P81" s="74">
        <v>0</v>
      </c>
      <c r="Q81" s="74">
        <v>0</v>
      </c>
      <c r="R81" s="74">
        <v>0</v>
      </c>
      <c r="S81" s="74">
        <v>0</v>
      </c>
      <c r="T81" s="74">
        <v>0</v>
      </c>
      <c r="U81" s="75">
        <v>0</v>
      </c>
    </row>
    <row r="82" spans="1:21" ht="15" thickBot="1" x14ac:dyDescent="0.25">
      <c r="A82" s="53" t="s">
        <v>146</v>
      </c>
      <c r="C82" s="116" t="s">
        <v>24</v>
      </c>
      <c r="D82" s="76">
        <v>0</v>
      </c>
      <c r="E82" s="76">
        <v>0</v>
      </c>
      <c r="F82" s="76">
        <v>0</v>
      </c>
      <c r="G82" s="76">
        <v>0</v>
      </c>
      <c r="H82" s="76">
        <v>0</v>
      </c>
      <c r="I82" s="76">
        <v>0</v>
      </c>
      <c r="J82" s="76">
        <v>0</v>
      </c>
      <c r="K82" s="76">
        <v>0</v>
      </c>
      <c r="L82" s="76">
        <v>0</v>
      </c>
      <c r="M82" s="12">
        <v>8716316.0966999996</v>
      </c>
      <c r="N82" s="76">
        <v>8628048.9124999996</v>
      </c>
      <c r="O82" s="76">
        <v>1355853.9014000001</v>
      </c>
      <c r="P82" s="76">
        <v>1335386.6305</v>
      </c>
      <c r="Q82" s="76">
        <v>1202047.4175</v>
      </c>
      <c r="R82" s="76">
        <v>1656203.4920000001</v>
      </c>
      <c r="S82" s="76">
        <v>2049432.4694999999</v>
      </c>
      <c r="T82" s="76">
        <v>1714021</v>
      </c>
      <c r="U82" s="81">
        <v>1476390.37</v>
      </c>
    </row>
    <row r="83" spans="1:21" ht="15.75" thickBot="1" x14ac:dyDescent="0.3">
      <c r="A83" s="53" t="s">
        <v>146</v>
      </c>
      <c r="C83" s="114" t="s">
        <v>54</v>
      </c>
      <c r="D83" s="77">
        <v>0</v>
      </c>
      <c r="E83" s="77">
        <v>0</v>
      </c>
      <c r="F83" s="77">
        <v>0</v>
      </c>
      <c r="G83" s="77">
        <v>0</v>
      </c>
      <c r="H83" s="77">
        <v>0</v>
      </c>
      <c r="I83" s="77">
        <v>0</v>
      </c>
      <c r="J83" s="77">
        <v>0</v>
      </c>
      <c r="K83" s="77">
        <v>0</v>
      </c>
      <c r="L83" s="77">
        <v>0</v>
      </c>
      <c r="M83" s="77">
        <v>65617907.282599993</v>
      </c>
      <c r="N83" s="77">
        <v>67421476.254700005</v>
      </c>
      <c r="O83" s="77">
        <v>65114376.624999993</v>
      </c>
      <c r="P83" s="77">
        <v>62317231.822799996</v>
      </c>
      <c r="Q83" s="77" t="s">
        <v>203</v>
      </c>
      <c r="R83" s="77">
        <v>55750991.243200004</v>
      </c>
      <c r="S83" s="77">
        <v>75324813.204500005</v>
      </c>
      <c r="T83" s="77">
        <v>43261933</v>
      </c>
      <c r="U83" s="78">
        <v>34914626.789999999</v>
      </c>
    </row>
    <row r="84" spans="1:21" ht="15.75" thickBot="1" x14ac:dyDescent="0.3">
      <c r="A84" s="53" t="s">
        <v>146</v>
      </c>
      <c r="C84" s="114" t="s">
        <v>53</v>
      </c>
      <c r="D84" s="41">
        <v>0</v>
      </c>
      <c r="E84" s="41">
        <v>0</v>
      </c>
      <c r="F84" s="41">
        <v>0</v>
      </c>
      <c r="G84" s="41">
        <v>0</v>
      </c>
      <c r="H84" s="41">
        <v>0</v>
      </c>
      <c r="I84" s="41">
        <v>0</v>
      </c>
      <c r="J84" s="41">
        <v>0</v>
      </c>
      <c r="K84" s="41">
        <v>0</v>
      </c>
      <c r="L84" s="41">
        <v>0</v>
      </c>
      <c r="M84" s="41">
        <v>24000000</v>
      </c>
      <c r="N84" s="41">
        <v>13000000</v>
      </c>
      <c r="O84" s="41">
        <v>9000000</v>
      </c>
      <c r="P84" s="41">
        <v>11000000</v>
      </c>
      <c r="Q84" s="41">
        <v>8000000</v>
      </c>
      <c r="R84" s="41">
        <v>6000000</v>
      </c>
      <c r="S84" s="41">
        <v>0</v>
      </c>
      <c r="T84" s="41">
        <v>0</v>
      </c>
      <c r="U84" s="42">
        <v>0</v>
      </c>
    </row>
    <row r="85" spans="1:21" ht="15.75" thickBot="1" x14ac:dyDescent="0.3">
      <c r="C85" s="114" t="s">
        <v>148</v>
      </c>
      <c r="D85" s="41"/>
      <c r="E85" s="41"/>
      <c r="F85" s="41"/>
      <c r="G85" s="41"/>
      <c r="H85" s="41"/>
      <c r="I85" s="41"/>
      <c r="J85" s="41"/>
      <c r="K85" s="41"/>
      <c r="L85" s="41"/>
      <c r="M85" s="41"/>
      <c r="N85" s="41"/>
      <c r="O85" s="41"/>
      <c r="P85" s="41"/>
      <c r="Q85" s="41"/>
      <c r="R85" s="41"/>
      <c r="S85" s="41">
        <v>0</v>
      </c>
      <c r="T85" s="41"/>
      <c r="U85" s="42"/>
    </row>
    <row r="86" spans="1:21" ht="15.75" thickBot="1" x14ac:dyDescent="0.3">
      <c r="A86" s="53" t="s">
        <v>146</v>
      </c>
      <c r="C86" s="114" t="s">
        <v>55</v>
      </c>
      <c r="D86" s="41">
        <v>0</v>
      </c>
      <c r="E86" s="41">
        <v>0</v>
      </c>
      <c r="F86" s="41">
        <v>0</v>
      </c>
      <c r="G86" s="41">
        <v>0</v>
      </c>
      <c r="H86" s="41">
        <v>0</v>
      </c>
      <c r="I86" s="41">
        <v>0</v>
      </c>
      <c r="J86" s="41">
        <v>0</v>
      </c>
      <c r="K86" s="41">
        <v>0</v>
      </c>
      <c r="L86" s="41">
        <v>0</v>
      </c>
      <c r="M86" s="41">
        <v>89617907.282599986</v>
      </c>
      <c r="N86" s="41">
        <v>80421476.254700005</v>
      </c>
      <c r="O86" s="41">
        <v>74114376.625</v>
      </c>
      <c r="P86" s="41">
        <v>73317231.822799996</v>
      </c>
      <c r="Q86" s="41" t="s">
        <v>203</v>
      </c>
      <c r="R86" s="41">
        <v>61750991.243200004</v>
      </c>
      <c r="S86" s="41">
        <v>75324813.204500005</v>
      </c>
      <c r="T86" s="41">
        <v>43261933</v>
      </c>
      <c r="U86" s="42">
        <v>34914626.789999999</v>
      </c>
    </row>
    <row r="90" spans="1:21" ht="23.25" x14ac:dyDescent="0.25">
      <c r="C90" s="1" t="s">
        <v>110</v>
      </c>
      <c r="D90" s="1"/>
      <c r="E90" s="1"/>
      <c r="F90" s="1"/>
      <c r="G90" s="1"/>
      <c r="H90" s="1"/>
      <c r="I90" s="1"/>
      <c r="J90" s="1"/>
      <c r="K90" s="1"/>
      <c r="L90" s="1"/>
      <c r="M90" s="1"/>
      <c r="N90" s="1"/>
      <c r="O90" s="72"/>
      <c r="P90" s="72"/>
      <c r="Q90" s="72"/>
      <c r="R90" s="72"/>
      <c r="S90" s="72"/>
      <c r="T90" s="72"/>
    </row>
    <row r="91" spans="1:21" ht="15.75" thickBot="1" x14ac:dyDescent="0.3">
      <c r="C91" s="169"/>
      <c r="D91" s="169"/>
      <c r="E91" s="169"/>
      <c r="F91" s="169"/>
      <c r="G91" s="169"/>
      <c r="H91" s="169"/>
      <c r="I91" s="169"/>
      <c r="J91" s="169"/>
      <c r="K91" s="169"/>
      <c r="L91" s="169"/>
      <c r="M91" s="169"/>
      <c r="N91" s="169"/>
      <c r="O91" s="72"/>
      <c r="P91" s="72"/>
      <c r="Q91" s="72"/>
      <c r="R91" s="72"/>
      <c r="S91" s="72"/>
      <c r="T91" s="72"/>
    </row>
    <row r="92" spans="1:21" ht="15.75" thickBot="1" x14ac:dyDescent="0.3">
      <c r="C92" s="73"/>
      <c r="D92" s="166" t="s">
        <v>51</v>
      </c>
      <c r="E92" s="167"/>
      <c r="F92" s="167"/>
      <c r="G92" s="167"/>
      <c r="H92" s="167"/>
      <c r="I92" s="167"/>
      <c r="J92" s="167"/>
      <c r="K92" s="167"/>
      <c r="L92" s="167"/>
      <c r="M92" s="167"/>
      <c r="N92" s="167"/>
      <c r="O92" s="167"/>
      <c r="P92" s="167"/>
      <c r="Q92" s="167"/>
      <c r="R92" s="167"/>
      <c r="S92" s="167"/>
      <c r="T92" s="167"/>
      <c r="U92" s="168"/>
    </row>
    <row r="93" spans="1:21" ht="15.75" thickBot="1" x14ac:dyDescent="0.3">
      <c r="C93" s="115" t="s">
        <v>143</v>
      </c>
      <c r="D93" s="5" t="s">
        <v>0</v>
      </c>
      <c r="E93" s="5" t="s">
        <v>1</v>
      </c>
      <c r="F93" s="5" t="s">
        <v>2</v>
      </c>
      <c r="G93" s="5" t="s">
        <v>3</v>
      </c>
      <c r="H93" s="5" t="s">
        <v>4</v>
      </c>
      <c r="I93" s="5" t="s">
        <v>5</v>
      </c>
      <c r="J93" s="5" t="s">
        <v>6</v>
      </c>
      <c r="K93" s="5" t="s">
        <v>7</v>
      </c>
      <c r="L93" s="5" t="s">
        <v>8</v>
      </c>
      <c r="M93" s="5" t="s">
        <v>9</v>
      </c>
      <c r="N93" s="5" t="s">
        <v>10</v>
      </c>
      <c r="O93" s="5" t="s">
        <v>11</v>
      </c>
      <c r="P93" s="5" t="s">
        <v>17</v>
      </c>
      <c r="Q93" s="5" t="s">
        <v>42</v>
      </c>
      <c r="R93" s="5" t="s">
        <v>69</v>
      </c>
      <c r="S93" s="5" t="s">
        <v>142</v>
      </c>
      <c r="T93" s="5" t="s">
        <v>170</v>
      </c>
      <c r="U93" s="6" t="s">
        <v>173</v>
      </c>
    </row>
    <row r="94" spans="1:21" ht="14.25" x14ac:dyDescent="0.2">
      <c r="A94" s="53" t="s">
        <v>15</v>
      </c>
      <c r="C94" s="116" t="s">
        <v>67</v>
      </c>
      <c r="D94" s="74">
        <v>0</v>
      </c>
      <c r="E94" s="74">
        <v>0</v>
      </c>
      <c r="F94" s="74">
        <v>0</v>
      </c>
      <c r="G94" s="74">
        <v>0</v>
      </c>
      <c r="H94" s="74">
        <v>0</v>
      </c>
      <c r="I94" s="74">
        <v>0</v>
      </c>
      <c r="J94" s="74">
        <v>0</v>
      </c>
      <c r="K94" s="74">
        <v>0</v>
      </c>
      <c r="L94" s="74">
        <v>0</v>
      </c>
      <c r="M94" s="12">
        <v>763339240.71880019</v>
      </c>
      <c r="N94" s="12">
        <v>817281511.82690001</v>
      </c>
      <c r="O94" s="74">
        <v>946279227.61779964</v>
      </c>
      <c r="P94" s="74">
        <v>939412112.78670037</v>
      </c>
      <c r="Q94" s="74">
        <v>869364706.27029991</v>
      </c>
      <c r="R94" s="85">
        <v>793787613.94910026</v>
      </c>
      <c r="S94" s="85">
        <v>1080342352.4278998</v>
      </c>
      <c r="T94" s="118">
        <v>628267814</v>
      </c>
      <c r="U94" s="80">
        <v>506450596.97000021</v>
      </c>
    </row>
    <row r="95" spans="1:21" ht="14.25" x14ac:dyDescent="0.2">
      <c r="A95" s="53" t="s">
        <v>15</v>
      </c>
      <c r="C95" s="116" t="s">
        <v>68</v>
      </c>
      <c r="D95" s="74">
        <v>0</v>
      </c>
      <c r="E95" s="74">
        <v>0</v>
      </c>
      <c r="F95" s="74">
        <v>0</v>
      </c>
      <c r="G95" s="74">
        <v>0</v>
      </c>
      <c r="H95" s="74">
        <v>0</v>
      </c>
      <c r="I95" s="74">
        <v>0</v>
      </c>
      <c r="J95" s="74">
        <v>0</v>
      </c>
      <c r="K95" s="74">
        <v>0</v>
      </c>
      <c r="L95" s="74">
        <v>0</v>
      </c>
      <c r="M95" s="12">
        <v>40295958.6589</v>
      </c>
      <c r="N95" s="74">
        <v>37310265.218000002</v>
      </c>
      <c r="O95" s="74">
        <v>34723496.347000003</v>
      </c>
      <c r="P95" s="74">
        <v>34969721.225099996</v>
      </c>
      <c r="Q95" s="74">
        <v>30888472.5964</v>
      </c>
      <c r="R95" s="85">
        <v>30373546.047699999</v>
      </c>
      <c r="S95" s="85">
        <v>44549785.047399998</v>
      </c>
      <c r="T95" s="74">
        <v>21972585</v>
      </c>
      <c r="U95" s="75">
        <v>16371573.740000002</v>
      </c>
    </row>
    <row r="96" spans="1:21" ht="14.25" x14ac:dyDescent="0.2">
      <c r="A96" s="53" t="s">
        <v>15</v>
      </c>
      <c r="C96" s="116" t="s">
        <v>25</v>
      </c>
      <c r="D96" s="74">
        <v>0</v>
      </c>
      <c r="E96" s="74">
        <v>0</v>
      </c>
      <c r="F96" s="74">
        <v>0</v>
      </c>
      <c r="G96" s="74">
        <v>0</v>
      </c>
      <c r="H96" s="74">
        <v>0</v>
      </c>
      <c r="I96" s="74">
        <v>0</v>
      </c>
      <c r="J96" s="74">
        <v>0</v>
      </c>
      <c r="K96" s="74">
        <v>0</v>
      </c>
      <c r="L96" s="74">
        <v>0</v>
      </c>
      <c r="M96" s="12">
        <v>102795052.8741</v>
      </c>
      <c r="N96" s="74">
        <v>109372593.95999998</v>
      </c>
      <c r="O96" s="74">
        <v>129243896.81909999</v>
      </c>
      <c r="P96" s="74">
        <v>114514454.77939999</v>
      </c>
      <c r="Q96" s="74">
        <v>115173319.92710002</v>
      </c>
      <c r="R96" s="85">
        <v>95224992.24059999</v>
      </c>
      <c r="S96" s="85">
        <v>135987067.8917</v>
      </c>
      <c r="T96" s="74">
        <v>77202058</v>
      </c>
      <c r="U96" s="75">
        <v>61341218.010000005</v>
      </c>
    </row>
    <row r="97" spans="1:21" ht="14.25" x14ac:dyDescent="0.2">
      <c r="A97" s="53" t="s">
        <v>15</v>
      </c>
      <c r="C97" s="116" t="s">
        <v>41</v>
      </c>
      <c r="D97" s="74">
        <v>0</v>
      </c>
      <c r="E97" s="74">
        <v>0</v>
      </c>
      <c r="F97" s="74">
        <v>0</v>
      </c>
      <c r="G97" s="74">
        <v>0</v>
      </c>
      <c r="H97" s="74">
        <v>0</v>
      </c>
      <c r="I97" s="74">
        <v>0</v>
      </c>
      <c r="J97" s="74">
        <v>0</v>
      </c>
      <c r="K97" s="74">
        <v>0</v>
      </c>
      <c r="L97" s="74">
        <v>0</v>
      </c>
      <c r="M97" s="12">
        <v>7258020.9612999987</v>
      </c>
      <c r="N97" s="74">
        <v>8481879.8445999995</v>
      </c>
      <c r="O97" s="74">
        <v>8411008.6614999995</v>
      </c>
      <c r="P97" s="74">
        <v>8513788.0102999993</v>
      </c>
      <c r="Q97" s="74">
        <v>8052432.012099999</v>
      </c>
      <c r="R97" s="85">
        <v>7569465.0173000004</v>
      </c>
      <c r="S97" s="85">
        <v>8522600.7763999999</v>
      </c>
      <c r="T97" s="74">
        <v>6316173</v>
      </c>
      <c r="U97" s="75">
        <v>5534615.3300000001</v>
      </c>
    </row>
    <row r="98" spans="1:21" ht="14.25" x14ac:dyDescent="0.2">
      <c r="A98" s="53" t="s">
        <v>15</v>
      </c>
      <c r="C98" s="116" t="s">
        <v>34</v>
      </c>
      <c r="D98" s="74">
        <v>0</v>
      </c>
      <c r="E98" s="74">
        <v>0</v>
      </c>
      <c r="F98" s="74">
        <v>0</v>
      </c>
      <c r="G98" s="74">
        <v>0</v>
      </c>
      <c r="H98" s="74">
        <v>0</v>
      </c>
      <c r="I98" s="74">
        <v>0</v>
      </c>
      <c r="J98" s="74">
        <v>0</v>
      </c>
      <c r="K98" s="74">
        <v>0</v>
      </c>
      <c r="L98" s="74">
        <v>0</v>
      </c>
      <c r="M98" s="12">
        <v>3680662.2333999998</v>
      </c>
      <c r="N98" s="74">
        <v>3758270.2580000004</v>
      </c>
      <c r="O98" s="74">
        <v>3661411.3063000003</v>
      </c>
      <c r="P98" s="74">
        <v>3726557.8487999998</v>
      </c>
      <c r="Q98" s="74">
        <v>3338733.7753999997</v>
      </c>
      <c r="R98" s="85">
        <v>3234546.5894999998</v>
      </c>
      <c r="S98" s="85">
        <v>4701401.2631999999</v>
      </c>
      <c r="T98" s="74">
        <v>2568165</v>
      </c>
      <c r="U98" s="75">
        <v>1789353.24</v>
      </c>
    </row>
    <row r="99" spans="1:21" ht="14.25" x14ac:dyDescent="0.2">
      <c r="A99" s="53" t="s">
        <v>15</v>
      </c>
      <c r="C99" s="116" t="s">
        <v>18</v>
      </c>
      <c r="D99" s="74">
        <v>0</v>
      </c>
      <c r="E99" s="74">
        <v>0</v>
      </c>
      <c r="F99" s="74">
        <v>0</v>
      </c>
      <c r="G99" s="74">
        <v>0</v>
      </c>
      <c r="H99" s="74">
        <v>0</v>
      </c>
      <c r="I99" s="74">
        <v>0</v>
      </c>
      <c r="J99" s="74">
        <v>0</v>
      </c>
      <c r="K99" s="74">
        <v>0</v>
      </c>
      <c r="L99" s="74">
        <v>0</v>
      </c>
      <c r="M99" s="12">
        <v>196218.51</v>
      </c>
      <c r="N99" s="74">
        <v>204639.57</v>
      </c>
      <c r="O99" s="74">
        <v>148509.72</v>
      </c>
      <c r="P99" s="74">
        <v>85825</v>
      </c>
      <c r="Q99" s="74">
        <v>41712.5</v>
      </c>
      <c r="R99" s="85">
        <v>66395.53</v>
      </c>
      <c r="S99" s="85">
        <v>0</v>
      </c>
      <c r="T99" s="74">
        <v>0</v>
      </c>
      <c r="U99" s="75">
        <v>5584.95</v>
      </c>
    </row>
    <row r="100" spans="1:21" ht="14.25" x14ac:dyDescent="0.2">
      <c r="A100" s="53" t="s">
        <v>15</v>
      </c>
      <c r="C100" s="116" t="s">
        <v>27</v>
      </c>
      <c r="D100" s="74">
        <v>0</v>
      </c>
      <c r="E100" s="74">
        <v>0</v>
      </c>
      <c r="F100" s="74">
        <v>0</v>
      </c>
      <c r="G100" s="74">
        <v>0</v>
      </c>
      <c r="H100" s="74">
        <v>0</v>
      </c>
      <c r="I100" s="74">
        <v>0</v>
      </c>
      <c r="J100" s="74">
        <v>0</v>
      </c>
      <c r="K100" s="74">
        <v>0</v>
      </c>
      <c r="L100" s="74">
        <v>0</v>
      </c>
      <c r="M100" s="12">
        <v>1419044.2553000001</v>
      </c>
      <c r="N100" s="74">
        <v>1051124.5962999999</v>
      </c>
      <c r="O100" s="74">
        <v>1120311.1984000001</v>
      </c>
      <c r="P100" s="74">
        <v>1110736.7885</v>
      </c>
      <c r="Q100" s="74">
        <v>1036154.6368</v>
      </c>
      <c r="R100" s="85">
        <v>907936.4939</v>
      </c>
      <c r="S100" s="85">
        <v>1070370.2955</v>
      </c>
      <c r="T100" s="74">
        <v>896915</v>
      </c>
      <c r="U100" s="75">
        <v>769701.96</v>
      </c>
    </row>
    <row r="101" spans="1:21" ht="14.25" x14ac:dyDescent="0.2">
      <c r="A101" s="53" t="s">
        <v>15</v>
      </c>
      <c r="C101" s="116" t="s">
        <v>20</v>
      </c>
      <c r="D101" s="74">
        <v>0</v>
      </c>
      <c r="E101" s="74">
        <v>0</v>
      </c>
      <c r="F101" s="74">
        <v>0</v>
      </c>
      <c r="G101" s="74">
        <v>0</v>
      </c>
      <c r="H101" s="74">
        <v>0</v>
      </c>
      <c r="I101" s="74">
        <v>0</v>
      </c>
      <c r="J101" s="74">
        <v>0</v>
      </c>
      <c r="K101" s="74">
        <v>0</v>
      </c>
      <c r="L101" s="74">
        <v>0</v>
      </c>
      <c r="M101" s="12">
        <v>15916.07</v>
      </c>
      <c r="N101" s="74" t="s">
        <v>203</v>
      </c>
      <c r="O101" s="74">
        <v>0</v>
      </c>
      <c r="P101" s="74">
        <v>172588.66</v>
      </c>
      <c r="Q101" s="74">
        <v>239136.2</v>
      </c>
      <c r="R101" s="85">
        <v>170003.5</v>
      </c>
      <c r="S101" s="85">
        <v>242704.15</v>
      </c>
      <c r="T101" s="74">
        <v>254328</v>
      </c>
      <c r="U101" s="75">
        <v>203314.69999999998</v>
      </c>
    </row>
    <row r="102" spans="1:21" ht="14.25" x14ac:dyDescent="0.2">
      <c r="A102" s="53" t="s">
        <v>15</v>
      </c>
      <c r="C102" s="116" t="s">
        <v>19</v>
      </c>
      <c r="D102" s="74">
        <v>0</v>
      </c>
      <c r="E102" s="74">
        <v>0</v>
      </c>
      <c r="F102" s="74">
        <v>0</v>
      </c>
      <c r="G102" s="74">
        <v>0</v>
      </c>
      <c r="H102" s="74">
        <v>0</v>
      </c>
      <c r="I102" s="74">
        <v>0</v>
      </c>
      <c r="J102" s="74">
        <v>0</v>
      </c>
      <c r="K102" s="74">
        <v>0</v>
      </c>
      <c r="L102" s="74">
        <v>0</v>
      </c>
      <c r="M102" s="12">
        <v>22456440.8574</v>
      </c>
      <c r="N102" s="74">
        <v>22409323.758799996</v>
      </c>
      <c r="O102" s="74">
        <v>26042278.875900004</v>
      </c>
      <c r="P102" s="74">
        <v>26122426.374299999</v>
      </c>
      <c r="Q102" s="74">
        <v>23356699.168699998</v>
      </c>
      <c r="R102" s="85">
        <v>21834844.693099998</v>
      </c>
      <c r="S102" s="85">
        <v>29623439.795499999</v>
      </c>
      <c r="T102" s="74">
        <v>18171157</v>
      </c>
      <c r="U102" s="75">
        <v>14242755.91</v>
      </c>
    </row>
    <row r="103" spans="1:21" ht="14.25" x14ac:dyDescent="0.2">
      <c r="A103" s="53" t="s">
        <v>15</v>
      </c>
      <c r="C103" s="116" t="s">
        <v>21</v>
      </c>
      <c r="D103" s="74">
        <v>0</v>
      </c>
      <c r="E103" s="74">
        <v>0</v>
      </c>
      <c r="F103" s="74">
        <v>0</v>
      </c>
      <c r="G103" s="74">
        <v>0</v>
      </c>
      <c r="H103" s="74">
        <v>0</v>
      </c>
      <c r="I103" s="74">
        <v>0</v>
      </c>
      <c r="J103" s="74">
        <v>0</v>
      </c>
      <c r="K103" s="74">
        <v>0</v>
      </c>
      <c r="L103" s="74">
        <v>0</v>
      </c>
      <c r="M103" s="12">
        <v>0</v>
      </c>
      <c r="N103" s="74">
        <v>0</v>
      </c>
      <c r="O103" s="74">
        <v>0</v>
      </c>
      <c r="P103" s="74">
        <v>118360.9</v>
      </c>
      <c r="Q103" s="74">
        <v>179368.3</v>
      </c>
      <c r="R103" s="85">
        <v>194943</v>
      </c>
      <c r="S103" s="85">
        <v>0</v>
      </c>
      <c r="T103" s="74">
        <v>363699</v>
      </c>
      <c r="U103" s="75">
        <v>0</v>
      </c>
    </row>
    <row r="104" spans="1:21" ht="14.25" x14ac:dyDescent="0.2">
      <c r="A104" s="53" t="s">
        <v>15</v>
      </c>
      <c r="C104" s="116" t="s">
        <v>26</v>
      </c>
      <c r="D104" s="74">
        <v>0</v>
      </c>
      <c r="E104" s="74">
        <v>0</v>
      </c>
      <c r="F104" s="74">
        <v>0</v>
      </c>
      <c r="G104" s="74">
        <v>0</v>
      </c>
      <c r="H104" s="74">
        <v>0</v>
      </c>
      <c r="I104" s="74">
        <v>0</v>
      </c>
      <c r="J104" s="74">
        <v>0</v>
      </c>
      <c r="K104" s="74">
        <v>0</v>
      </c>
      <c r="L104" s="74">
        <v>0</v>
      </c>
      <c r="M104" s="12">
        <v>58216.1</v>
      </c>
      <c r="N104" s="74" t="s">
        <v>203</v>
      </c>
      <c r="O104" s="74">
        <v>0</v>
      </c>
      <c r="P104" s="74">
        <v>5244369.7249999996</v>
      </c>
      <c r="Q104" s="74">
        <v>0</v>
      </c>
      <c r="R104" s="85">
        <v>0</v>
      </c>
      <c r="S104" s="85">
        <v>105100.5</v>
      </c>
      <c r="T104" s="74">
        <v>8946497</v>
      </c>
      <c r="U104" s="75">
        <v>689118.21</v>
      </c>
    </row>
    <row r="105" spans="1:21" ht="14.25" x14ac:dyDescent="0.2">
      <c r="A105" s="53" t="s">
        <v>15</v>
      </c>
      <c r="C105" s="116" t="s">
        <v>36</v>
      </c>
      <c r="D105" s="74">
        <v>0</v>
      </c>
      <c r="E105" s="74">
        <v>0</v>
      </c>
      <c r="F105" s="74">
        <v>0</v>
      </c>
      <c r="G105" s="74">
        <v>0</v>
      </c>
      <c r="H105" s="74">
        <v>0</v>
      </c>
      <c r="I105" s="74">
        <v>0</v>
      </c>
      <c r="J105" s="74">
        <v>0</v>
      </c>
      <c r="K105" s="74">
        <v>0</v>
      </c>
      <c r="L105" s="74">
        <v>0</v>
      </c>
      <c r="M105" s="12">
        <v>398591.07299999997</v>
      </c>
      <c r="N105" s="74">
        <v>492835.51620000001</v>
      </c>
      <c r="O105" s="74">
        <v>564938.98470000003</v>
      </c>
      <c r="P105" s="74">
        <v>708015.71840000001</v>
      </c>
      <c r="Q105" s="74">
        <v>689261.38690000004</v>
      </c>
      <c r="R105" s="85">
        <v>409833.03379999998</v>
      </c>
      <c r="S105" s="85">
        <v>419308.77419999999</v>
      </c>
      <c r="T105" s="74">
        <v>111293</v>
      </c>
      <c r="U105" s="75">
        <v>109058.09</v>
      </c>
    </row>
    <row r="106" spans="1:21" ht="14.25" x14ac:dyDescent="0.2">
      <c r="A106" s="53" t="s">
        <v>15</v>
      </c>
      <c r="C106" s="116" t="s">
        <v>29</v>
      </c>
      <c r="D106" s="74">
        <v>0</v>
      </c>
      <c r="E106" s="74">
        <v>0</v>
      </c>
      <c r="F106" s="74">
        <v>0</v>
      </c>
      <c r="G106" s="74">
        <v>0</v>
      </c>
      <c r="H106" s="74">
        <v>0</v>
      </c>
      <c r="I106" s="74">
        <v>0</v>
      </c>
      <c r="J106" s="74">
        <v>0</v>
      </c>
      <c r="K106" s="74">
        <v>0</v>
      </c>
      <c r="L106" s="74">
        <v>0</v>
      </c>
      <c r="M106" s="12">
        <v>5864534.5295000002</v>
      </c>
      <c r="N106" s="74">
        <v>5944732.0214</v>
      </c>
      <c r="O106" s="74">
        <v>6904721.3875000002</v>
      </c>
      <c r="P106" s="74">
        <v>6945821.8132999996</v>
      </c>
      <c r="Q106" s="74">
        <v>6356427.1124</v>
      </c>
      <c r="R106" s="85">
        <v>6183848.7593</v>
      </c>
      <c r="S106" s="85">
        <v>7568244.5142000001</v>
      </c>
      <c r="T106" s="74">
        <v>4515842</v>
      </c>
      <c r="U106" s="75">
        <v>3789374.85</v>
      </c>
    </row>
    <row r="107" spans="1:21" ht="14.25" x14ac:dyDescent="0.2">
      <c r="A107" s="53" t="s">
        <v>15</v>
      </c>
      <c r="C107" s="116" t="s">
        <v>38</v>
      </c>
      <c r="D107" s="74">
        <v>0</v>
      </c>
      <c r="E107" s="74">
        <v>0</v>
      </c>
      <c r="F107" s="74">
        <v>0</v>
      </c>
      <c r="G107" s="74">
        <v>0</v>
      </c>
      <c r="H107" s="74">
        <v>0</v>
      </c>
      <c r="I107" s="74">
        <v>0</v>
      </c>
      <c r="J107" s="74">
        <v>0</v>
      </c>
      <c r="K107" s="74">
        <v>0</v>
      </c>
      <c r="L107" s="74">
        <v>0</v>
      </c>
      <c r="M107" s="12">
        <v>588227.71</v>
      </c>
      <c r="N107" s="74">
        <v>226510.3</v>
      </c>
      <c r="O107" s="74">
        <v>137963.56</v>
      </c>
      <c r="P107" s="74">
        <v>255100.09</v>
      </c>
      <c r="Q107" s="74">
        <v>383012.38</v>
      </c>
      <c r="R107" s="85">
        <v>398648.45</v>
      </c>
      <c r="S107" s="85">
        <v>32000.1</v>
      </c>
      <c r="T107" s="74">
        <v>0</v>
      </c>
      <c r="U107" s="75">
        <v>0</v>
      </c>
    </row>
    <row r="108" spans="1:21" ht="14.25" x14ac:dyDescent="0.2">
      <c r="A108" s="53" t="s">
        <v>15</v>
      </c>
      <c r="C108" s="116" t="s">
        <v>28</v>
      </c>
      <c r="D108" s="74">
        <v>0</v>
      </c>
      <c r="E108" s="74">
        <v>0</v>
      </c>
      <c r="F108" s="74">
        <v>0</v>
      </c>
      <c r="G108" s="74">
        <v>0</v>
      </c>
      <c r="H108" s="74">
        <v>0</v>
      </c>
      <c r="I108" s="74">
        <v>0</v>
      </c>
      <c r="J108" s="74">
        <v>0</v>
      </c>
      <c r="K108" s="74">
        <v>0</v>
      </c>
      <c r="L108" s="74">
        <v>0</v>
      </c>
      <c r="M108" s="12">
        <v>0</v>
      </c>
      <c r="N108" s="74">
        <v>0</v>
      </c>
      <c r="O108" s="74">
        <v>0</v>
      </c>
      <c r="P108" s="74">
        <v>0</v>
      </c>
      <c r="Q108" s="74">
        <v>0</v>
      </c>
      <c r="R108" s="85">
        <v>0</v>
      </c>
      <c r="S108" s="85">
        <v>0</v>
      </c>
      <c r="T108" s="74">
        <v>0</v>
      </c>
      <c r="U108" s="75">
        <v>0</v>
      </c>
    </row>
    <row r="109" spans="1:21" ht="14.25" x14ac:dyDescent="0.2">
      <c r="A109" s="53" t="s">
        <v>15</v>
      </c>
      <c r="C109" s="116" t="s">
        <v>23</v>
      </c>
      <c r="D109" s="74">
        <v>0</v>
      </c>
      <c r="E109" s="74">
        <v>0</v>
      </c>
      <c r="F109" s="74">
        <v>0</v>
      </c>
      <c r="G109" s="74">
        <v>0</v>
      </c>
      <c r="H109" s="74">
        <v>0</v>
      </c>
      <c r="I109" s="74">
        <v>0</v>
      </c>
      <c r="J109" s="74">
        <v>0</v>
      </c>
      <c r="K109" s="74">
        <v>0</v>
      </c>
      <c r="L109" s="74">
        <v>0</v>
      </c>
      <c r="M109" s="12">
        <v>28896.5</v>
      </c>
      <c r="N109" s="74">
        <v>0</v>
      </c>
      <c r="O109" s="74">
        <v>0</v>
      </c>
      <c r="P109" s="74">
        <v>0</v>
      </c>
      <c r="Q109" s="74">
        <v>0</v>
      </c>
      <c r="R109" s="85">
        <v>302845.3</v>
      </c>
      <c r="S109" s="85">
        <v>323986.40000000002</v>
      </c>
      <c r="T109" s="74">
        <v>0</v>
      </c>
      <c r="U109" s="75">
        <v>0</v>
      </c>
    </row>
    <row r="110" spans="1:21" ht="14.25" x14ac:dyDescent="0.2">
      <c r="A110" s="53" t="s">
        <v>15</v>
      </c>
      <c r="C110" s="116" t="s">
        <v>22</v>
      </c>
      <c r="D110" s="74">
        <v>0</v>
      </c>
      <c r="E110" s="74">
        <v>0</v>
      </c>
      <c r="F110" s="74">
        <v>0</v>
      </c>
      <c r="G110" s="74">
        <v>0</v>
      </c>
      <c r="H110" s="74">
        <v>0</v>
      </c>
      <c r="I110" s="74">
        <v>0</v>
      </c>
      <c r="J110" s="74">
        <v>0</v>
      </c>
      <c r="K110" s="74">
        <v>0</v>
      </c>
      <c r="L110" s="74">
        <v>0</v>
      </c>
      <c r="M110" s="12">
        <v>868360.40999999992</v>
      </c>
      <c r="N110" s="74">
        <v>1532822.4200000002</v>
      </c>
      <c r="O110" s="74">
        <v>417577.04</v>
      </c>
      <c r="P110" s="74">
        <v>337617.8</v>
      </c>
      <c r="Q110" s="74">
        <v>355142.75</v>
      </c>
      <c r="R110" s="85">
        <v>279205.7</v>
      </c>
      <c r="S110" s="85">
        <v>410900.9</v>
      </c>
      <c r="T110" s="74">
        <v>605978</v>
      </c>
      <c r="U110" s="75">
        <v>0</v>
      </c>
    </row>
    <row r="111" spans="1:21" ht="15" thickBot="1" x14ac:dyDescent="0.25">
      <c r="A111" s="53" t="s">
        <v>15</v>
      </c>
      <c r="C111" s="116" t="s">
        <v>24</v>
      </c>
      <c r="D111" s="76">
        <v>0</v>
      </c>
      <c r="E111" s="76">
        <v>0</v>
      </c>
      <c r="F111" s="76">
        <v>0</v>
      </c>
      <c r="G111" s="76">
        <v>0</v>
      </c>
      <c r="H111" s="76">
        <v>0</v>
      </c>
      <c r="I111" s="76">
        <v>0</v>
      </c>
      <c r="J111" s="76">
        <v>0</v>
      </c>
      <c r="K111" s="76">
        <v>0</v>
      </c>
      <c r="L111" s="76">
        <v>0</v>
      </c>
      <c r="M111" s="12">
        <v>56221814.9529</v>
      </c>
      <c r="N111" s="76">
        <v>46024569.090300001</v>
      </c>
      <c r="O111" s="76">
        <v>56327809.060599998</v>
      </c>
      <c r="P111" s="76">
        <v>56652069.623800009</v>
      </c>
      <c r="Q111" s="76">
        <v>52507021.370699994</v>
      </c>
      <c r="R111" s="86">
        <v>41689851.508799993</v>
      </c>
      <c r="S111" s="86">
        <v>54459865.420100003</v>
      </c>
      <c r="T111" s="76">
        <v>31677951</v>
      </c>
      <c r="U111" s="81">
        <v>24479526.839999996</v>
      </c>
    </row>
    <row r="112" spans="1:21" ht="15.75" thickBot="1" x14ac:dyDescent="0.3">
      <c r="A112" s="53" t="s">
        <v>15</v>
      </c>
      <c r="C112" s="114" t="s">
        <v>54</v>
      </c>
      <c r="D112" s="77">
        <v>0</v>
      </c>
      <c r="E112" s="77">
        <v>0</v>
      </c>
      <c r="F112" s="77">
        <v>0</v>
      </c>
      <c r="G112" s="77">
        <v>0</v>
      </c>
      <c r="H112" s="77">
        <v>0</v>
      </c>
      <c r="I112" s="77">
        <v>0</v>
      </c>
      <c r="J112" s="77">
        <v>0</v>
      </c>
      <c r="K112" s="77">
        <v>0</v>
      </c>
      <c r="L112" s="77">
        <v>0</v>
      </c>
      <c r="M112" s="77">
        <v>1005485196.4146003</v>
      </c>
      <c r="N112" s="77">
        <v>1054093119.5104998</v>
      </c>
      <c r="O112" s="77">
        <v>1213983150.5787995</v>
      </c>
      <c r="P112" s="77">
        <v>1198889567.1436002</v>
      </c>
      <c r="Q112" s="77">
        <v>1111961600.3868001</v>
      </c>
      <c r="R112" s="77">
        <v>1002628519.8131002</v>
      </c>
      <c r="S112" s="77">
        <v>1368359128.2561002</v>
      </c>
      <c r="T112" s="77">
        <v>801870455</v>
      </c>
      <c r="U112" s="78">
        <v>635775792.80000055</v>
      </c>
    </row>
    <row r="113" spans="1:21" ht="15.75" thickBot="1" x14ac:dyDescent="0.3">
      <c r="A113" s="53" t="s">
        <v>15</v>
      </c>
      <c r="C113" s="114" t="s">
        <v>53</v>
      </c>
      <c r="D113" s="41">
        <v>0</v>
      </c>
      <c r="E113" s="41">
        <v>0</v>
      </c>
      <c r="F113" s="41">
        <v>0</v>
      </c>
      <c r="G113" s="41">
        <v>0</v>
      </c>
      <c r="H113" s="41">
        <v>0</v>
      </c>
      <c r="I113" s="41">
        <v>0</v>
      </c>
      <c r="J113" s="41">
        <v>0</v>
      </c>
      <c r="K113" s="41">
        <v>0</v>
      </c>
      <c r="L113" s="41">
        <v>0</v>
      </c>
      <c r="M113" s="41">
        <v>473000000</v>
      </c>
      <c r="N113" s="41">
        <v>243000000</v>
      </c>
      <c r="O113" s="41">
        <v>251000000</v>
      </c>
      <c r="P113" s="41">
        <v>258000000</v>
      </c>
      <c r="Q113" s="41">
        <v>199000000</v>
      </c>
      <c r="R113" s="41">
        <v>145000000</v>
      </c>
      <c r="S113" s="41">
        <v>180000000</v>
      </c>
      <c r="T113" s="41">
        <v>67000000</v>
      </c>
      <c r="U113" s="42">
        <v>55000000</v>
      </c>
    </row>
    <row r="114" spans="1:21" ht="15.75" thickBot="1" x14ac:dyDescent="0.3">
      <c r="C114" s="114" t="s">
        <v>148</v>
      </c>
      <c r="D114" s="41"/>
      <c r="E114" s="41"/>
      <c r="F114" s="41"/>
      <c r="G114" s="41"/>
      <c r="H114" s="41"/>
      <c r="I114" s="41"/>
      <c r="J114" s="41"/>
      <c r="K114" s="41"/>
      <c r="L114" s="41"/>
      <c r="M114" s="41"/>
      <c r="N114" s="41"/>
      <c r="O114" s="41"/>
      <c r="P114" s="41"/>
      <c r="Q114" s="41"/>
      <c r="R114" s="41"/>
      <c r="S114" s="41">
        <v>11672639.193183854</v>
      </c>
      <c r="T114" s="41"/>
      <c r="U114" s="42"/>
    </row>
    <row r="115" spans="1:21" ht="15.75" thickBot="1" x14ac:dyDescent="0.3">
      <c r="A115" s="53" t="s">
        <v>15</v>
      </c>
      <c r="C115" s="114" t="s">
        <v>55</v>
      </c>
      <c r="D115" s="41">
        <v>0</v>
      </c>
      <c r="E115" s="41">
        <v>0</v>
      </c>
      <c r="F115" s="41">
        <v>0</v>
      </c>
      <c r="G115" s="41">
        <v>0</v>
      </c>
      <c r="H115" s="41">
        <v>0</v>
      </c>
      <c r="I115" s="41">
        <v>0</v>
      </c>
      <c r="J115" s="41">
        <v>0</v>
      </c>
      <c r="K115" s="41">
        <v>0</v>
      </c>
      <c r="L115" s="41">
        <v>0</v>
      </c>
      <c r="M115" s="41">
        <v>1478485196.4146004</v>
      </c>
      <c r="N115" s="41">
        <v>1297093119.5105</v>
      </c>
      <c r="O115" s="41">
        <v>1464983150.5787995</v>
      </c>
      <c r="P115" s="41">
        <v>1456889567.1436002</v>
      </c>
      <c r="Q115" s="41">
        <v>1310961600.3868001</v>
      </c>
      <c r="R115" s="41">
        <v>1147628519.8131003</v>
      </c>
      <c r="S115" s="41">
        <v>1560031767.4492841</v>
      </c>
      <c r="T115" s="41">
        <v>868870455</v>
      </c>
      <c r="U115" s="42">
        <v>690775792.80000055</v>
      </c>
    </row>
    <row r="116" spans="1:21" ht="16.5" customHeight="1" x14ac:dyDescent="0.25">
      <c r="C116" s="72"/>
      <c r="D116" s="72"/>
      <c r="E116" s="72"/>
      <c r="F116" s="72"/>
      <c r="G116" s="72"/>
      <c r="H116" s="72"/>
      <c r="I116" s="72"/>
      <c r="J116" s="72"/>
      <c r="K116" s="72"/>
      <c r="L116" s="72"/>
      <c r="M116" s="72"/>
      <c r="N116" s="72"/>
      <c r="O116" s="79"/>
      <c r="P116" s="72"/>
      <c r="Q116" s="72"/>
      <c r="R116" s="72"/>
      <c r="S116" s="72"/>
      <c r="T116" s="72"/>
    </row>
    <row r="118" spans="1:21" ht="15" x14ac:dyDescent="0.25">
      <c r="C118" s="72"/>
      <c r="D118" s="72"/>
      <c r="E118" s="72"/>
      <c r="F118" s="72"/>
      <c r="G118" s="72"/>
      <c r="H118" s="72"/>
      <c r="I118" s="72"/>
      <c r="J118" s="72"/>
      <c r="K118" s="72"/>
      <c r="L118" s="72"/>
      <c r="M118" s="72"/>
      <c r="N118" s="72"/>
      <c r="O118" s="79"/>
      <c r="P118" s="72"/>
      <c r="Q118" s="72"/>
      <c r="R118" s="72"/>
      <c r="S118" s="72"/>
      <c r="T118" s="72"/>
    </row>
    <row r="119" spans="1:21" ht="23.25" x14ac:dyDescent="0.25">
      <c r="C119" s="1" t="s">
        <v>111</v>
      </c>
      <c r="D119" s="1"/>
      <c r="E119" s="1"/>
      <c r="F119" s="1"/>
      <c r="G119" s="1"/>
      <c r="H119" s="1"/>
      <c r="I119" s="1"/>
      <c r="J119" s="1"/>
      <c r="K119" s="1"/>
      <c r="L119" s="1"/>
      <c r="M119" s="1"/>
      <c r="N119" s="1"/>
      <c r="O119" s="79"/>
      <c r="P119" s="72"/>
      <c r="Q119" s="72"/>
      <c r="R119" s="72"/>
      <c r="S119" s="72"/>
      <c r="T119" s="72"/>
    </row>
    <row r="120" spans="1:21" ht="15.75" thickBot="1" x14ac:dyDescent="0.3">
      <c r="C120" s="169"/>
      <c r="D120" s="169"/>
      <c r="E120" s="169"/>
      <c r="F120" s="169"/>
      <c r="G120" s="169"/>
      <c r="H120" s="169"/>
      <c r="I120" s="169"/>
      <c r="J120" s="169"/>
      <c r="K120" s="169"/>
      <c r="L120" s="169"/>
      <c r="M120" s="169"/>
      <c r="N120" s="169"/>
      <c r="O120" s="72"/>
      <c r="P120" s="72"/>
      <c r="Q120" s="72"/>
      <c r="R120" s="72"/>
      <c r="S120" s="72"/>
      <c r="T120" s="72"/>
    </row>
    <row r="121" spans="1:21" ht="15.75" thickBot="1" x14ac:dyDescent="0.3">
      <c r="C121" s="73"/>
      <c r="D121" s="166" t="s">
        <v>51</v>
      </c>
      <c r="E121" s="167"/>
      <c r="F121" s="167"/>
      <c r="G121" s="167"/>
      <c r="H121" s="167"/>
      <c r="I121" s="167"/>
      <c r="J121" s="167"/>
      <c r="K121" s="167"/>
      <c r="L121" s="167"/>
      <c r="M121" s="167"/>
      <c r="N121" s="167"/>
      <c r="O121" s="167"/>
      <c r="P121" s="167"/>
      <c r="Q121" s="167"/>
      <c r="R121" s="167"/>
      <c r="S121" s="167"/>
      <c r="T121" s="167"/>
      <c r="U121" s="168"/>
    </row>
    <row r="122" spans="1:21" ht="15.75" thickBot="1" x14ac:dyDescent="0.3">
      <c r="C122" s="115" t="s">
        <v>143</v>
      </c>
      <c r="D122" s="5" t="s">
        <v>0</v>
      </c>
      <c r="E122" s="5" t="s">
        <v>1</v>
      </c>
      <c r="F122" s="5" t="s">
        <v>2</v>
      </c>
      <c r="G122" s="5" t="s">
        <v>3</v>
      </c>
      <c r="H122" s="5" t="s">
        <v>4</v>
      </c>
      <c r="I122" s="5" t="s">
        <v>5</v>
      </c>
      <c r="J122" s="5" t="s">
        <v>6</v>
      </c>
      <c r="K122" s="5" t="s">
        <v>7</v>
      </c>
      <c r="L122" s="5" t="s">
        <v>8</v>
      </c>
      <c r="M122" s="5" t="s">
        <v>9</v>
      </c>
      <c r="N122" s="5" t="s">
        <v>10</v>
      </c>
      <c r="O122" s="5" t="s">
        <v>11</v>
      </c>
      <c r="P122" s="5" t="s">
        <v>17</v>
      </c>
      <c r="Q122" s="5" t="s">
        <v>42</v>
      </c>
      <c r="R122" s="5" t="s">
        <v>69</v>
      </c>
      <c r="S122" s="5" t="s">
        <v>142</v>
      </c>
      <c r="T122" s="5" t="s">
        <v>170</v>
      </c>
      <c r="U122" s="6" t="s">
        <v>173</v>
      </c>
    </row>
    <row r="123" spans="1:21" ht="14.25" x14ac:dyDescent="0.2">
      <c r="A123" s="53" t="s">
        <v>145</v>
      </c>
      <c r="C123" s="116" t="s">
        <v>67</v>
      </c>
      <c r="D123" s="74">
        <v>0</v>
      </c>
      <c r="E123" s="74">
        <v>0</v>
      </c>
      <c r="F123" s="74">
        <v>0</v>
      </c>
      <c r="G123" s="74">
        <v>0</v>
      </c>
      <c r="H123" s="74">
        <v>0</v>
      </c>
      <c r="I123" s="74">
        <v>0</v>
      </c>
      <c r="J123" s="74">
        <v>0</v>
      </c>
      <c r="K123" s="74">
        <v>0</v>
      </c>
      <c r="L123" s="74">
        <v>0</v>
      </c>
      <c r="M123" s="12">
        <v>1691702757.0128996</v>
      </c>
      <c r="N123" s="12">
        <v>1680765759.0939004</v>
      </c>
      <c r="O123" s="74">
        <v>1970665820.010499</v>
      </c>
      <c r="P123" s="74">
        <v>2047389327.2080002</v>
      </c>
      <c r="Q123" s="74">
        <v>1833447158.627599</v>
      </c>
      <c r="R123" s="74">
        <v>1754934983.8605993</v>
      </c>
      <c r="S123" s="74">
        <v>2344215697.6802979</v>
      </c>
      <c r="T123" s="118">
        <v>1433049949</v>
      </c>
      <c r="U123" s="80">
        <v>1147395232.75</v>
      </c>
    </row>
    <row r="124" spans="1:21" ht="14.25" x14ac:dyDescent="0.2">
      <c r="A124" s="53" t="s">
        <v>145</v>
      </c>
      <c r="C124" s="116" t="s">
        <v>68</v>
      </c>
      <c r="D124" s="74">
        <v>0</v>
      </c>
      <c r="E124" s="74">
        <v>0</v>
      </c>
      <c r="F124" s="74">
        <v>0</v>
      </c>
      <c r="G124" s="74">
        <v>0</v>
      </c>
      <c r="H124" s="74">
        <v>0</v>
      </c>
      <c r="I124" s="74">
        <v>0</v>
      </c>
      <c r="J124" s="74">
        <v>0</v>
      </c>
      <c r="K124" s="74">
        <v>0</v>
      </c>
      <c r="L124" s="74">
        <v>0</v>
      </c>
      <c r="M124" s="12">
        <v>89021920.03429997</v>
      </c>
      <c r="N124" s="74">
        <v>79713641.710899994</v>
      </c>
      <c r="O124" s="74">
        <v>109090894.4884</v>
      </c>
      <c r="P124" s="74">
        <v>108071964.3818</v>
      </c>
      <c r="Q124" s="74">
        <v>96249142.302599996</v>
      </c>
      <c r="R124" s="74">
        <v>89126104.968299985</v>
      </c>
      <c r="S124" s="74">
        <v>129444062.2696</v>
      </c>
      <c r="T124" s="74">
        <v>75629200</v>
      </c>
      <c r="U124" s="75">
        <v>59627829.049999997</v>
      </c>
    </row>
    <row r="125" spans="1:21" ht="14.25" x14ac:dyDescent="0.2">
      <c r="A125" s="53" t="s">
        <v>145</v>
      </c>
      <c r="C125" s="116" t="s">
        <v>25</v>
      </c>
      <c r="D125" s="74">
        <v>0</v>
      </c>
      <c r="E125" s="74">
        <v>0</v>
      </c>
      <c r="F125" s="74">
        <v>0</v>
      </c>
      <c r="G125" s="74">
        <v>0</v>
      </c>
      <c r="H125" s="74">
        <v>0</v>
      </c>
      <c r="I125" s="74">
        <v>0</v>
      </c>
      <c r="J125" s="74">
        <v>0</v>
      </c>
      <c r="K125" s="74">
        <v>0</v>
      </c>
      <c r="L125" s="74">
        <v>0</v>
      </c>
      <c r="M125" s="12">
        <v>389278435.3233999</v>
      </c>
      <c r="N125" s="74">
        <v>410485219.90169996</v>
      </c>
      <c r="O125" s="74">
        <v>481620853.83839995</v>
      </c>
      <c r="P125" s="74">
        <v>508957880.71849996</v>
      </c>
      <c r="Q125" s="74">
        <v>471308283.57820004</v>
      </c>
      <c r="R125" s="74">
        <v>480426677.1225999</v>
      </c>
      <c r="S125" s="74">
        <v>629246568.49900019</v>
      </c>
      <c r="T125" s="74">
        <v>382888323</v>
      </c>
      <c r="U125" s="75">
        <v>311314055.75</v>
      </c>
    </row>
    <row r="126" spans="1:21" ht="14.25" x14ac:dyDescent="0.2">
      <c r="A126" s="53" t="s">
        <v>145</v>
      </c>
      <c r="C126" s="116" t="s">
        <v>41</v>
      </c>
      <c r="D126" s="74">
        <v>0</v>
      </c>
      <c r="E126" s="74">
        <v>0</v>
      </c>
      <c r="F126" s="74">
        <v>0</v>
      </c>
      <c r="G126" s="74">
        <v>0</v>
      </c>
      <c r="H126" s="74">
        <v>0</v>
      </c>
      <c r="I126" s="74">
        <v>0</v>
      </c>
      <c r="J126" s="74">
        <v>0</v>
      </c>
      <c r="K126" s="74">
        <v>0</v>
      </c>
      <c r="L126" s="74">
        <v>0</v>
      </c>
      <c r="M126" s="12">
        <v>25732169.763899997</v>
      </c>
      <c r="N126" s="74">
        <v>23561436.2674</v>
      </c>
      <c r="O126" s="74">
        <v>25709770.261600003</v>
      </c>
      <c r="P126" s="74">
        <v>27294142.832600001</v>
      </c>
      <c r="Q126" s="74">
        <v>26463827.818100002</v>
      </c>
      <c r="R126" s="74">
        <v>25725334.5792</v>
      </c>
      <c r="S126" s="74">
        <v>47101514.753899999</v>
      </c>
      <c r="T126" s="74">
        <v>16234356</v>
      </c>
      <c r="U126" s="75">
        <v>12133600.370000001</v>
      </c>
    </row>
    <row r="127" spans="1:21" ht="14.25" x14ac:dyDescent="0.2">
      <c r="A127" s="53" t="s">
        <v>145</v>
      </c>
      <c r="C127" s="116" t="s">
        <v>34</v>
      </c>
      <c r="D127" s="74">
        <v>0</v>
      </c>
      <c r="E127" s="74">
        <v>0</v>
      </c>
      <c r="F127" s="74">
        <v>0</v>
      </c>
      <c r="G127" s="74">
        <v>0</v>
      </c>
      <c r="H127" s="74">
        <v>0</v>
      </c>
      <c r="I127" s="74">
        <v>0</v>
      </c>
      <c r="J127" s="74">
        <v>0</v>
      </c>
      <c r="K127" s="74">
        <v>0</v>
      </c>
      <c r="L127" s="74">
        <v>0</v>
      </c>
      <c r="M127" s="12">
        <v>15894596.1318</v>
      </c>
      <c r="N127" s="74">
        <v>12320170.695099996</v>
      </c>
      <c r="O127" s="74">
        <v>13798724.7048</v>
      </c>
      <c r="P127" s="74">
        <v>11017719.780000001</v>
      </c>
      <c r="Q127" s="74">
        <v>9074858.4441000018</v>
      </c>
      <c r="R127" s="74">
        <v>10327069.771199999</v>
      </c>
      <c r="S127" s="74">
        <v>11503472.952499999</v>
      </c>
      <c r="T127" s="74">
        <v>8813741</v>
      </c>
      <c r="U127" s="75">
        <v>8111961.3900000006</v>
      </c>
    </row>
    <row r="128" spans="1:21" ht="14.25" x14ac:dyDescent="0.2">
      <c r="A128" s="53" t="s">
        <v>145</v>
      </c>
      <c r="C128" s="116" t="s">
        <v>18</v>
      </c>
      <c r="D128" s="74">
        <v>0</v>
      </c>
      <c r="E128" s="74">
        <v>0</v>
      </c>
      <c r="F128" s="74">
        <v>0</v>
      </c>
      <c r="G128" s="74">
        <v>0</v>
      </c>
      <c r="H128" s="74">
        <v>0</v>
      </c>
      <c r="I128" s="74">
        <v>0</v>
      </c>
      <c r="J128" s="74">
        <v>0</v>
      </c>
      <c r="K128" s="74">
        <v>0</v>
      </c>
      <c r="L128" s="74">
        <v>0</v>
      </c>
      <c r="M128" s="12">
        <v>6485894.4117000019</v>
      </c>
      <c r="N128" s="74">
        <v>5812525.3213</v>
      </c>
      <c r="O128" s="74">
        <v>5694413.9682</v>
      </c>
      <c r="P128" s="74">
        <v>5720978.5486000003</v>
      </c>
      <c r="Q128" s="74">
        <v>5140549.0635000002</v>
      </c>
      <c r="R128" s="74">
        <v>5876109.548299999</v>
      </c>
      <c r="S128" s="74">
        <v>5084769.7229999993</v>
      </c>
      <c r="T128" s="74">
        <v>3916071</v>
      </c>
      <c r="U128" s="75">
        <v>3401446.7300000004</v>
      </c>
    </row>
    <row r="129" spans="1:23" ht="14.25" x14ac:dyDescent="0.2">
      <c r="A129" s="53" t="s">
        <v>145</v>
      </c>
      <c r="C129" s="116" t="s">
        <v>27</v>
      </c>
      <c r="D129" s="74">
        <v>0</v>
      </c>
      <c r="E129" s="74">
        <v>0</v>
      </c>
      <c r="F129" s="74">
        <v>0</v>
      </c>
      <c r="G129" s="74">
        <v>0</v>
      </c>
      <c r="H129" s="74">
        <v>0</v>
      </c>
      <c r="I129" s="74">
        <v>0</v>
      </c>
      <c r="J129" s="74">
        <v>0</v>
      </c>
      <c r="K129" s="74">
        <v>0</v>
      </c>
      <c r="L129" s="74">
        <v>0</v>
      </c>
      <c r="M129" s="12">
        <v>1329570.1728000001</v>
      </c>
      <c r="N129" s="74">
        <v>1347162.9439999999</v>
      </c>
      <c r="O129" s="74">
        <v>2372613.5296999998</v>
      </c>
      <c r="P129" s="74">
        <v>4960800.8329000007</v>
      </c>
      <c r="Q129" s="74">
        <v>2079880.8468999998</v>
      </c>
      <c r="R129" s="74">
        <v>10739620.3365</v>
      </c>
      <c r="S129" s="74">
        <v>3090157.1576999999</v>
      </c>
      <c r="T129" s="74">
        <v>8720600</v>
      </c>
      <c r="U129" s="75">
        <v>6897920.3399999999</v>
      </c>
    </row>
    <row r="130" spans="1:23" ht="14.25" x14ac:dyDescent="0.2">
      <c r="A130" s="53" t="s">
        <v>145</v>
      </c>
      <c r="C130" s="116" t="s">
        <v>20</v>
      </c>
      <c r="D130" s="74">
        <v>0</v>
      </c>
      <c r="E130" s="74">
        <v>0</v>
      </c>
      <c r="F130" s="74">
        <v>0</v>
      </c>
      <c r="G130" s="74">
        <v>0</v>
      </c>
      <c r="H130" s="74">
        <v>0</v>
      </c>
      <c r="I130" s="74">
        <v>0</v>
      </c>
      <c r="J130" s="74">
        <v>0</v>
      </c>
      <c r="K130" s="74">
        <v>0</v>
      </c>
      <c r="L130" s="74">
        <v>0</v>
      </c>
      <c r="M130" s="12">
        <v>9439509.8513000011</v>
      </c>
      <c r="N130" s="74">
        <v>7409662.9299999997</v>
      </c>
      <c r="O130" s="74">
        <v>6587478.8088999996</v>
      </c>
      <c r="P130" s="74">
        <v>18023760.342199996</v>
      </c>
      <c r="Q130" s="74">
        <v>17017257.8147</v>
      </c>
      <c r="R130" s="74">
        <v>15778036.384300001</v>
      </c>
      <c r="S130" s="74">
        <v>14008135.0724</v>
      </c>
      <c r="T130" s="74">
        <v>12011862</v>
      </c>
      <c r="U130" s="75">
        <v>12042838.779999999</v>
      </c>
    </row>
    <row r="131" spans="1:23" ht="14.25" x14ac:dyDescent="0.2">
      <c r="A131" s="53" t="s">
        <v>145</v>
      </c>
      <c r="C131" s="116" t="s">
        <v>19</v>
      </c>
      <c r="D131" s="74">
        <v>0</v>
      </c>
      <c r="E131" s="74">
        <v>0</v>
      </c>
      <c r="F131" s="74">
        <v>0</v>
      </c>
      <c r="G131" s="74">
        <v>0</v>
      </c>
      <c r="H131" s="74">
        <v>0</v>
      </c>
      <c r="I131" s="74">
        <v>0</v>
      </c>
      <c r="J131" s="74">
        <v>0</v>
      </c>
      <c r="K131" s="74">
        <v>0</v>
      </c>
      <c r="L131" s="74">
        <v>0</v>
      </c>
      <c r="M131" s="12">
        <v>516379.52550000005</v>
      </c>
      <c r="N131" s="74">
        <v>13226910.970000001</v>
      </c>
      <c r="O131" s="74">
        <v>16743804.838099999</v>
      </c>
      <c r="P131" s="74">
        <v>16672263.3134</v>
      </c>
      <c r="Q131" s="74">
        <v>17129020.993399996</v>
      </c>
      <c r="R131" s="74">
        <v>15744814.888300002</v>
      </c>
      <c r="S131" s="74">
        <v>20252490.68</v>
      </c>
      <c r="T131" s="74">
        <v>7950012</v>
      </c>
      <c r="U131" s="75">
        <v>4596906.92</v>
      </c>
    </row>
    <row r="132" spans="1:23" ht="14.25" x14ac:dyDescent="0.2">
      <c r="A132" s="53" t="s">
        <v>145</v>
      </c>
      <c r="C132" s="116" t="s">
        <v>21</v>
      </c>
      <c r="D132" s="74">
        <v>0</v>
      </c>
      <c r="E132" s="74">
        <v>0</v>
      </c>
      <c r="F132" s="74">
        <v>0</v>
      </c>
      <c r="G132" s="74">
        <v>0</v>
      </c>
      <c r="H132" s="74">
        <v>0</v>
      </c>
      <c r="I132" s="74">
        <v>0</v>
      </c>
      <c r="J132" s="74">
        <v>0</v>
      </c>
      <c r="K132" s="74">
        <v>0</v>
      </c>
      <c r="L132" s="74">
        <v>0</v>
      </c>
      <c r="M132" s="12">
        <v>696409.66950000008</v>
      </c>
      <c r="N132" s="74">
        <v>399669.64</v>
      </c>
      <c r="O132" s="74">
        <v>434498.5</v>
      </c>
      <c r="P132" s="74">
        <v>408081.81</v>
      </c>
      <c r="Q132" s="74">
        <v>265740.71999999997</v>
      </c>
      <c r="R132" s="74">
        <v>194039.5846</v>
      </c>
      <c r="S132" s="74">
        <v>173611.11959999998</v>
      </c>
      <c r="T132" s="74">
        <v>75320</v>
      </c>
      <c r="U132" s="75">
        <v>38590.370000000003</v>
      </c>
    </row>
    <row r="133" spans="1:23" ht="14.25" x14ac:dyDescent="0.2">
      <c r="A133" s="53" t="s">
        <v>145</v>
      </c>
      <c r="C133" s="116" t="s">
        <v>26</v>
      </c>
      <c r="D133" s="74">
        <v>0</v>
      </c>
      <c r="E133" s="74">
        <v>0</v>
      </c>
      <c r="F133" s="74">
        <v>0</v>
      </c>
      <c r="G133" s="74">
        <v>0</v>
      </c>
      <c r="H133" s="74">
        <v>0</v>
      </c>
      <c r="I133" s="74">
        <v>0</v>
      </c>
      <c r="J133" s="74">
        <v>0</v>
      </c>
      <c r="K133" s="74">
        <v>0</v>
      </c>
      <c r="L133" s="74">
        <v>0</v>
      </c>
      <c r="M133" s="12">
        <v>13839472.6799</v>
      </c>
      <c r="N133" s="74">
        <v>13879061.529299999</v>
      </c>
      <c r="O133" s="74">
        <v>11737806.478800001</v>
      </c>
      <c r="P133" s="74">
        <v>16868819.8235</v>
      </c>
      <c r="Q133" s="74">
        <v>20644541.925999999</v>
      </c>
      <c r="R133" s="74">
        <v>14622523.479200002</v>
      </c>
      <c r="S133" s="74">
        <v>17733630.800000001</v>
      </c>
      <c r="T133" s="74">
        <v>10028068</v>
      </c>
      <c r="U133" s="75">
        <v>6055718.1500000004</v>
      </c>
    </row>
    <row r="134" spans="1:23" ht="14.25" x14ac:dyDescent="0.2">
      <c r="A134" s="53" t="s">
        <v>145</v>
      </c>
      <c r="C134" s="116" t="s">
        <v>36</v>
      </c>
      <c r="D134" s="74">
        <v>0</v>
      </c>
      <c r="E134" s="74">
        <v>0</v>
      </c>
      <c r="F134" s="74">
        <v>0</v>
      </c>
      <c r="G134" s="74">
        <v>0</v>
      </c>
      <c r="H134" s="74">
        <v>0</v>
      </c>
      <c r="I134" s="74">
        <v>0</v>
      </c>
      <c r="J134" s="74">
        <v>0</v>
      </c>
      <c r="K134" s="74">
        <v>0</v>
      </c>
      <c r="L134" s="74">
        <v>0</v>
      </c>
      <c r="M134" s="12">
        <v>2570274.0859000003</v>
      </c>
      <c r="N134" s="74">
        <v>2466015.4185000011</v>
      </c>
      <c r="O134" s="74">
        <v>2551998.0237999996</v>
      </c>
      <c r="P134" s="74">
        <v>18065601.804799996</v>
      </c>
      <c r="Q134" s="74">
        <v>19367024.093800001</v>
      </c>
      <c r="R134" s="74">
        <v>18525523.731299989</v>
      </c>
      <c r="S134" s="74">
        <v>15046850.896899994</v>
      </c>
      <c r="T134" s="74">
        <v>18026139</v>
      </c>
      <c r="U134" s="75">
        <v>18050677.500000011</v>
      </c>
    </row>
    <row r="135" spans="1:23" ht="14.25" x14ac:dyDescent="0.2">
      <c r="A135" s="53" t="s">
        <v>145</v>
      </c>
      <c r="C135" s="116" t="s">
        <v>29</v>
      </c>
      <c r="D135" s="74">
        <v>0</v>
      </c>
      <c r="E135" s="74">
        <v>0</v>
      </c>
      <c r="F135" s="74">
        <v>0</v>
      </c>
      <c r="G135" s="74">
        <v>0</v>
      </c>
      <c r="H135" s="74">
        <v>0</v>
      </c>
      <c r="I135" s="74">
        <v>0</v>
      </c>
      <c r="J135" s="74">
        <v>0</v>
      </c>
      <c r="K135" s="74">
        <v>0</v>
      </c>
      <c r="L135" s="74">
        <v>0</v>
      </c>
      <c r="M135" s="12">
        <v>23046539.600100003</v>
      </c>
      <c r="N135" s="74">
        <v>23510650.578499999</v>
      </c>
      <c r="O135" s="74">
        <v>26003085.179400001</v>
      </c>
      <c r="P135" s="74">
        <v>24734391.0779</v>
      </c>
      <c r="Q135" s="74">
        <v>22964849.153800003</v>
      </c>
      <c r="R135" s="74">
        <v>22009607.434300002</v>
      </c>
      <c r="S135" s="74">
        <v>27382061.509999998</v>
      </c>
      <c r="T135" s="74">
        <v>8245254</v>
      </c>
      <c r="U135" s="75">
        <v>6791986.96</v>
      </c>
    </row>
    <row r="136" spans="1:23" ht="14.25" x14ac:dyDescent="0.2">
      <c r="A136" s="53" t="s">
        <v>145</v>
      </c>
      <c r="C136" s="116" t="s">
        <v>38</v>
      </c>
      <c r="D136" s="74">
        <v>0</v>
      </c>
      <c r="E136" s="74">
        <v>0</v>
      </c>
      <c r="F136" s="74">
        <v>0</v>
      </c>
      <c r="G136" s="74">
        <v>0</v>
      </c>
      <c r="H136" s="74">
        <v>0</v>
      </c>
      <c r="I136" s="74">
        <v>0</v>
      </c>
      <c r="J136" s="74">
        <v>0</v>
      </c>
      <c r="K136" s="74">
        <v>0</v>
      </c>
      <c r="L136" s="74">
        <v>0</v>
      </c>
      <c r="M136" s="12">
        <v>124373.07</v>
      </c>
      <c r="N136" s="74">
        <v>292663.0098</v>
      </c>
      <c r="O136" s="74">
        <v>218490.158</v>
      </c>
      <c r="P136" s="74">
        <v>282636.1225</v>
      </c>
      <c r="Q136" s="74">
        <v>356350.26</v>
      </c>
      <c r="R136" s="74">
        <v>1205749.4300000002</v>
      </c>
      <c r="S136" s="74">
        <v>715878.57</v>
      </c>
      <c r="T136" s="74">
        <v>959302</v>
      </c>
      <c r="U136" s="75" t="s">
        <v>203</v>
      </c>
    </row>
    <row r="137" spans="1:23" ht="14.25" x14ac:dyDescent="0.2">
      <c r="A137" s="53" t="s">
        <v>145</v>
      </c>
      <c r="C137" s="116" t="s">
        <v>28</v>
      </c>
      <c r="D137" s="74">
        <v>0</v>
      </c>
      <c r="E137" s="74">
        <v>0</v>
      </c>
      <c r="F137" s="74">
        <v>0</v>
      </c>
      <c r="G137" s="74">
        <v>0</v>
      </c>
      <c r="H137" s="74">
        <v>0</v>
      </c>
      <c r="I137" s="74">
        <v>0</v>
      </c>
      <c r="J137" s="74">
        <v>0</v>
      </c>
      <c r="K137" s="74">
        <v>0</v>
      </c>
      <c r="L137" s="74">
        <v>0</v>
      </c>
      <c r="M137" s="12">
        <v>926573.42</v>
      </c>
      <c r="N137" s="74">
        <v>0</v>
      </c>
      <c r="O137" s="74">
        <v>0</v>
      </c>
      <c r="P137" s="74">
        <v>0</v>
      </c>
      <c r="Q137" s="74">
        <v>0</v>
      </c>
      <c r="R137" s="74">
        <v>0</v>
      </c>
      <c r="S137" s="74">
        <v>0</v>
      </c>
      <c r="T137" s="74">
        <v>0</v>
      </c>
      <c r="U137" s="75">
        <v>0</v>
      </c>
    </row>
    <row r="138" spans="1:23" ht="14.25" x14ac:dyDescent="0.2">
      <c r="A138" s="53" t="s">
        <v>145</v>
      </c>
      <c r="C138" s="116" t="s">
        <v>23</v>
      </c>
      <c r="D138" s="74">
        <v>0</v>
      </c>
      <c r="E138" s="74">
        <v>0</v>
      </c>
      <c r="F138" s="74">
        <v>0</v>
      </c>
      <c r="G138" s="74">
        <v>0</v>
      </c>
      <c r="H138" s="74">
        <v>0</v>
      </c>
      <c r="I138" s="74">
        <v>0</v>
      </c>
      <c r="J138" s="74">
        <v>0</v>
      </c>
      <c r="K138" s="74">
        <v>0</v>
      </c>
      <c r="L138" s="74">
        <v>0</v>
      </c>
      <c r="M138" s="12">
        <v>9419.3019999999997</v>
      </c>
      <c r="N138" s="74">
        <v>0</v>
      </c>
      <c r="O138" s="74">
        <v>53400</v>
      </c>
      <c r="P138" s="74">
        <v>139891.71000000002</v>
      </c>
      <c r="Q138" s="74" t="s">
        <v>203</v>
      </c>
      <c r="R138" s="74">
        <v>0</v>
      </c>
      <c r="S138" s="74">
        <v>0</v>
      </c>
      <c r="T138" s="74">
        <v>324338</v>
      </c>
      <c r="U138" s="75">
        <v>327996.96000000002</v>
      </c>
    </row>
    <row r="139" spans="1:23" ht="14.25" x14ac:dyDescent="0.2">
      <c r="A139" s="53" t="s">
        <v>145</v>
      </c>
      <c r="C139" s="116" t="s">
        <v>22</v>
      </c>
      <c r="D139" s="74">
        <v>0</v>
      </c>
      <c r="E139" s="74">
        <v>0</v>
      </c>
      <c r="F139" s="74">
        <v>0</v>
      </c>
      <c r="G139" s="74">
        <v>0</v>
      </c>
      <c r="H139" s="74">
        <v>0</v>
      </c>
      <c r="I139" s="74">
        <v>0</v>
      </c>
      <c r="J139" s="74">
        <v>0</v>
      </c>
      <c r="K139" s="74">
        <v>0</v>
      </c>
      <c r="L139" s="74">
        <v>0</v>
      </c>
      <c r="M139" s="12">
        <v>64160.9</v>
      </c>
      <c r="N139" s="74">
        <v>32647</v>
      </c>
      <c r="O139" s="74">
        <v>978148.00750000007</v>
      </c>
      <c r="P139" s="74">
        <v>873251.89500000002</v>
      </c>
      <c r="Q139" s="74">
        <v>174381.8504</v>
      </c>
      <c r="R139" s="74">
        <v>242355.63039999999</v>
      </c>
      <c r="S139" s="74">
        <v>104903.46040000001</v>
      </c>
      <c r="T139" s="74">
        <v>46931</v>
      </c>
      <c r="U139" s="75">
        <v>35086.75</v>
      </c>
    </row>
    <row r="140" spans="1:23" ht="15" thickBot="1" x14ac:dyDescent="0.25">
      <c r="A140" s="53" t="s">
        <v>145</v>
      </c>
      <c r="C140" s="116" t="s">
        <v>24</v>
      </c>
      <c r="D140" s="76">
        <v>0</v>
      </c>
      <c r="E140" s="76">
        <v>0</v>
      </c>
      <c r="F140" s="76">
        <v>0</v>
      </c>
      <c r="G140" s="76">
        <v>0</v>
      </c>
      <c r="H140" s="76">
        <v>0</v>
      </c>
      <c r="I140" s="76">
        <v>0</v>
      </c>
      <c r="J140" s="76">
        <v>0</v>
      </c>
      <c r="K140" s="76">
        <v>0</v>
      </c>
      <c r="L140" s="76">
        <v>0</v>
      </c>
      <c r="M140" s="12">
        <v>132977446.47699997</v>
      </c>
      <c r="N140" s="76">
        <v>115373065.48959999</v>
      </c>
      <c r="O140" s="76">
        <v>120171515.6223</v>
      </c>
      <c r="P140" s="76">
        <v>117903267.0598</v>
      </c>
      <c r="Q140" s="76">
        <v>139785341.93959993</v>
      </c>
      <c r="R140" s="76">
        <v>126946852.38720001</v>
      </c>
      <c r="S140" s="76">
        <v>185869980.48969999</v>
      </c>
      <c r="T140" s="76">
        <v>100131632</v>
      </c>
      <c r="U140" s="81">
        <v>82719854.270000011</v>
      </c>
      <c r="W140" s="79"/>
    </row>
    <row r="141" spans="1:23" ht="15.75" thickBot="1" x14ac:dyDescent="0.3">
      <c r="A141" s="53" t="s">
        <v>145</v>
      </c>
      <c r="C141" s="114" t="s">
        <v>54</v>
      </c>
      <c r="D141" s="77">
        <v>0</v>
      </c>
      <c r="E141" s="77">
        <v>0</v>
      </c>
      <c r="F141" s="77">
        <v>0</v>
      </c>
      <c r="G141" s="77">
        <v>0</v>
      </c>
      <c r="H141" s="77">
        <v>0</v>
      </c>
      <c r="I141" s="77">
        <v>0</v>
      </c>
      <c r="J141" s="77">
        <v>0</v>
      </c>
      <c r="K141" s="77">
        <v>0</v>
      </c>
      <c r="L141" s="77">
        <v>0</v>
      </c>
      <c r="M141" s="77">
        <v>2403655901.4319997</v>
      </c>
      <c r="N141" s="77">
        <v>2390596262.4999995</v>
      </c>
      <c r="O141" s="77">
        <v>2794433316.4183989</v>
      </c>
      <c r="P141" s="77">
        <v>2927384779.2615008</v>
      </c>
      <c r="Q141" s="77" t="s">
        <v>203</v>
      </c>
      <c r="R141" s="77">
        <v>2592425403.1362991</v>
      </c>
      <c r="S141" s="77">
        <v>3450973785.6349983</v>
      </c>
      <c r="T141" s="77">
        <v>2087051098</v>
      </c>
      <c r="U141" s="78" t="s">
        <v>203</v>
      </c>
    </row>
    <row r="142" spans="1:23" ht="15.75" thickBot="1" x14ac:dyDescent="0.3">
      <c r="A142" s="53" t="s">
        <v>145</v>
      </c>
      <c r="C142" s="114" t="s">
        <v>53</v>
      </c>
      <c r="D142" s="41">
        <v>0</v>
      </c>
      <c r="E142" s="41">
        <v>0</v>
      </c>
      <c r="F142" s="41">
        <v>0</v>
      </c>
      <c r="G142" s="41">
        <v>0</v>
      </c>
      <c r="H142" s="41">
        <v>0</v>
      </c>
      <c r="I142" s="41">
        <v>0</v>
      </c>
      <c r="J142" s="41">
        <v>0</v>
      </c>
      <c r="K142" s="41">
        <v>0</v>
      </c>
      <c r="L142" s="41">
        <v>0</v>
      </c>
      <c r="M142" s="41">
        <v>1359000000</v>
      </c>
      <c r="N142" s="41">
        <v>1125000000</v>
      </c>
      <c r="O142" s="41">
        <v>1098000000</v>
      </c>
      <c r="P142" s="41">
        <v>1007000000</v>
      </c>
      <c r="Q142" s="41">
        <v>845000000</v>
      </c>
      <c r="R142" s="41">
        <v>618000000</v>
      </c>
      <c r="S142" s="41">
        <v>647000000</v>
      </c>
      <c r="T142" s="41">
        <v>196000000</v>
      </c>
      <c r="U142" s="42">
        <v>106000000</v>
      </c>
    </row>
    <row r="143" spans="1:23" ht="15.75" thickBot="1" x14ac:dyDescent="0.3">
      <c r="C143" s="114" t="s">
        <v>148</v>
      </c>
      <c r="D143" s="41"/>
      <c r="E143" s="41"/>
      <c r="F143" s="41"/>
      <c r="G143" s="41"/>
      <c r="H143" s="41"/>
      <c r="I143" s="41"/>
      <c r="J143" s="41"/>
      <c r="K143" s="41"/>
      <c r="L143" s="41"/>
      <c r="M143" s="41"/>
      <c r="N143" s="41"/>
      <c r="O143" s="41"/>
      <c r="P143" s="41"/>
      <c r="Q143" s="41"/>
      <c r="R143" s="41"/>
      <c r="S143" s="41">
        <v>93270021.865166783</v>
      </c>
      <c r="T143" s="41"/>
      <c r="U143" s="42"/>
    </row>
    <row r="144" spans="1:23" ht="15.75" thickBot="1" x14ac:dyDescent="0.3">
      <c r="A144" s="53" t="s">
        <v>145</v>
      </c>
      <c r="C144" s="114" t="s">
        <v>55</v>
      </c>
      <c r="D144" s="41">
        <v>0</v>
      </c>
      <c r="E144" s="41">
        <v>0</v>
      </c>
      <c r="F144" s="41">
        <v>0</v>
      </c>
      <c r="G144" s="41">
        <v>0</v>
      </c>
      <c r="H144" s="41">
        <v>0</v>
      </c>
      <c r="I144" s="41">
        <v>0</v>
      </c>
      <c r="J144" s="41">
        <v>0</v>
      </c>
      <c r="K144" s="41">
        <v>0</v>
      </c>
      <c r="L144" s="41">
        <v>0</v>
      </c>
      <c r="M144" s="41">
        <v>3762655901.4319997</v>
      </c>
      <c r="N144" s="41">
        <v>3515596262.4999995</v>
      </c>
      <c r="O144" s="41">
        <v>3892433316.4183989</v>
      </c>
      <c r="P144" s="41">
        <v>3934384779.2615008</v>
      </c>
      <c r="Q144" s="41" t="s">
        <v>203</v>
      </c>
      <c r="R144" s="41">
        <v>3210425403.1362991</v>
      </c>
      <c r="S144" s="41">
        <v>4191243807.500165</v>
      </c>
      <c r="T144" s="41">
        <v>2283051098</v>
      </c>
      <c r="U144" s="42" t="s">
        <v>203</v>
      </c>
    </row>
    <row r="146" spans="1:21" ht="15" x14ac:dyDescent="0.25">
      <c r="C146" s="72"/>
      <c r="D146" s="72"/>
      <c r="E146" s="72"/>
      <c r="F146" s="72"/>
      <c r="G146" s="72"/>
      <c r="H146" s="72"/>
      <c r="I146" s="72"/>
      <c r="J146" s="72"/>
      <c r="K146" s="72"/>
      <c r="L146" s="72"/>
      <c r="M146" s="72"/>
      <c r="N146" s="72"/>
      <c r="O146" s="79"/>
      <c r="P146" s="72"/>
      <c r="Q146" s="72"/>
      <c r="R146" s="72"/>
      <c r="S146" s="72"/>
      <c r="T146" s="72"/>
    </row>
    <row r="148" spans="1:21" ht="23.25" x14ac:dyDescent="0.25">
      <c r="C148" s="1" t="s">
        <v>112</v>
      </c>
      <c r="D148" s="1"/>
      <c r="E148" s="1"/>
      <c r="F148" s="1"/>
      <c r="G148" s="1"/>
      <c r="H148" s="1"/>
      <c r="I148" s="1"/>
      <c r="J148" s="1"/>
      <c r="K148" s="1"/>
      <c r="L148" s="1"/>
      <c r="M148" s="1"/>
      <c r="N148" s="1"/>
      <c r="O148" s="72"/>
      <c r="P148" s="72"/>
      <c r="Q148" s="72"/>
      <c r="R148" s="72"/>
      <c r="S148" s="72"/>
      <c r="T148" s="72"/>
    </row>
    <row r="149" spans="1:21" ht="15.75" thickBot="1" x14ac:dyDescent="0.3">
      <c r="C149" s="169"/>
      <c r="D149" s="169"/>
      <c r="E149" s="169"/>
      <c r="F149" s="169"/>
      <c r="G149" s="169"/>
      <c r="H149" s="169"/>
      <c r="I149" s="169"/>
      <c r="J149" s="169"/>
      <c r="K149" s="169"/>
      <c r="L149" s="169"/>
      <c r="M149" s="169"/>
      <c r="N149" s="169"/>
      <c r="O149" s="72"/>
      <c r="P149" s="72"/>
      <c r="Q149" s="72"/>
      <c r="R149" s="72"/>
      <c r="S149" s="72"/>
      <c r="T149" s="72"/>
    </row>
    <row r="150" spans="1:21" ht="15.75" thickBot="1" x14ac:dyDescent="0.3">
      <c r="C150" s="73"/>
      <c r="D150" s="166" t="s">
        <v>51</v>
      </c>
      <c r="E150" s="167"/>
      <c r="F150" s="167"/>
      <c r="G150" s="167"/>
      <c r="H150" s="167"/>
      <c r="I150" s="167"/>
      <c r="J150" s="167"/>
      <c r="K150" s="167"/>
      <c r="L150" s="167"/>
      <c r="M150" s="167"/>
      <c r="N150" s="167"/>
      <c r="O150" s="167"/>
      <c r="P150" s="167"/>
      <c r="Q150" s="167"/>
      <c r="R150" s="167"/>
      <c r="S150" s="167"/>
      <c r="T150" s="167"/>
      <c r="U150" s="168"/>
    </row>
    <row r="151" spans="1:21" ht="15.75" thickBot="1" x14ac:dyDescent="0.3">
      <c r="C151" s="115" t="s">
        <v>143</v>
      </c>
      <c r="D151" s="5" t="s">
        <v>0</v>
      </c>
      <c r="E151" s="5" t="s">
        <v>1</v>
      </c>
      <c r="F151" s="5" t="s">
        <v>2</v>
      </c>
      <c r="G151" s="5" t="s">
        <v>3</v>
      </c>
      <c r="H151" s="5" t="s">
        <v>4</v>
      </c>
      <c r="I151" s="5" t="s">
        <v>5</v>
      </c>
      <c r="J151" s="5" t="s">
        <v>6</v>
      </c>
      <c r="K151" s="5" t="s">
        <v>7</v>
      </c>
      <c r="L151" s="5" t="s">
        <v>8</v>
      </c>
      <c r="M151" s="5" t="s">
        <v>9</v>
      </c>
      <c r="N151" s="5" t="s">
        <v>10</v>
      </c>
      <c r="O151" s="5" t="s">
        <v>11</v>
      </c>
      <c r="P151" s="5" t="s">
        <v>17</v>
      </c>
      <c r="Q151" s="5" t="s">
        <v>42</v>
      </c>
      <c r="R151" s="5" t="s">
        <v>69</v>
      </c>
      <c r="S151" s="5" t="s">
        <v>142</v>
      </c>
      <c r="T151" s="5" t="s">
        <v>170</v>
      </c>
      <c r="U151" s="6" t="s">
        <v>173</v>
      </c>
    </row>
    <row r="152" spans="1:21" ht="14.25" x14ac:dyDescent="0.2">
      <c r="A152" s="53" t="s">
        <v>43</v>
      </c>
      <c r="C152" s="116" t="s">
        <v>67</v>
      </c>
      <c r="D152" s="74">
        <v>0</v>
      </c>
      <c r="E152" s="74">
        <v>0</v>
      </c>
      <c r="F152" s="74">
        <v>0</v>
      </c>
      <c r="G152" s="74">
        <v>0</v>
      </c>
      <c r="H152" s="74">
        <v>0</v>
      </c>
      <c r="I152" s="74">
        <v>0</v>
      </c>
      <c r="J152" s="74">
        <v>0</v>
      </c>
      <c r="K152" s="74">
        <v>0</v>
      </c>
      <c r="L152" s="74">
        <v>0</v>
      </c>
      <c r="M152" s="12">
        <v>0</v>
      </c>
      <c r="N152" s="12">
        <v>0</v>
      </c>
      <c r="O152" s="74">
        <v>0</v>
      </c>
      <c r="P152" s="74">
        <v>0</v>
      </c>
      <c r="Q152" s="74">
        <v>0</v>
      </c>
      <c r="R152" s="74">
        <v>0</v>
      </c>
      <c r="S152" s="74">
        <v>0</v>
      </c>
      <c r="T152" s="118">
        <v>0</v>
      </c>
      <c r="U152" s="80">
        <v>0</v>
      </c>
    </row>
    <row r="153" spans="1:21" ht="14.25" x14ac:dyDescent="0.2">
      <c r="A153" s="53" t="s">
        <v>43</v>
      </c>
      <c r="C153" s="116" t="s">
        <v>68</v>
      </c>
      <c r="D153" s="74">
        <v>0</v>
      </c>
      <c r="E153" s="74">
        <v>0</v>
      </c>
      <c r="F153" s="74">
        <v>0</v>
      </c>
      <c r="G153" s="74">
        <v>0</v>
      </c>
      <c r="H153" s="74">
        <v>0</v>
      </c>
      <c r="I153" s="74">
        <v>0</v>
      </c>
      <c r="J153" s="74">
        <v>0</v>
      </c>
      <c r="K153" s="74">
        <v>0</v>
      </c>
      <c r="L153" s="74">
        <v>0</v>
      </c>
      <c r="M153" s="12">
        <v>0</v>
      </c>
      <c r="N153" s="74">
        <v>0</v>
      </c>
      <c r="O153" s="74">
        <v>0</v>
      </c>
      <c r="P153" s="74">
        <v>0</v>
      </c>
      <c r="Q153" s="74">
        <v>0</v>
      </c>
      <c r="R153" s="74">
        <v>0</v>
      </c>
      <c r="S153" s="74">
        <v>0</v>
      </c>
      <c r="T153" s="74">
        <v>0</v>
      </c>
      <c r="U153" s="75">
        <v>0</v>
      </c>
    </row>
    <row r="154" spans="1:21" ht="14.25" x14ac:dyDescent="0.2">
      <c r="A154" s="53" t="s">
        <v>43</v>
      </c>
      <c r="C154" s="116" t="s">
        <v>25</v>
      </c>
      <c r="D154" s="74">
        <v>0</v>
      </c>
      <c r="E154" s="74">
        <v>0</v>
      </c>
      <c r="F154" s="74">
        <v>0</v>
      </c>
      <c r="G154" s="74">
        <v>0</v>
      </c>
      <c r="H154" s="74">
        <v>0</v>
      </c>
      <c r="I154" s="74">
        <v>0</v>
      </c>
      <c r="J154" s="74">
        <v>0</v>
      </c>
      <c r="K154" s="74">
        <v>0</v>
      </c>
      <c r="L154" s="74">
        <v>0</v>
      </c>
      <c r="M154" s="12">
        <v>0</v>
      </c>
      <c r="N154" s="74">
        <v>0</v>
      </c>
      <c r="O154" s="74">
        <v>0</v>
      </c>
      <c r="P154" s="74">
        <v>0</v>
      </c>
      <c r="Q154" s="74">
        <v>0</v>
      </c>
      <c r="R154" s="74">
        <v>0</v>
      </c>
      <c r="S154" s="74">
        <v>0</v>
      </c>
      <c r="T154" s="74">
        <v>0</v>
      </c>
      <c r="U154" s="75">
        <v>0</v>
      </c>
    </row>
    <row r="155" spans="1:21" ht="14.25" x14ac:dyDescent="0.2">
      <c r="A155" s="53" t="s">
        <v>43</v>
      </c>
      <c r="C155" s="116" t="s">
        <v>41</v>
      </c>
      <c r="D155" s="74">
        <v>0</v>
      </c>
      <c r="E155" s="74">
        <v>0</v>
      </c>
      <c r="F155" s="74">
        <v>0</v>
      </c>
      <c r="G155" s="74">
        <v>0</v>
      </c>
      <c r="H155" s="74">
        <v>0</v>
      </c>
      <c r="I155" s="74">
        <v>0</v>
      </c>
      <c r="J155" s="74">
        <v>0</v>
      </c>
      <c r="K155" s="74">
        <v>0</v>
      </c>
      <c r="L155" s="74">
        <v>0</v>
      </c>
      <c r="M155" s="12">
        <v>0</v>
      </c>
      <c r="N155" s="74">
        <v>0</v>
      </c>
      <c r="O155" s="74">
        <v>0</v>
      </c>
      <c r="P155" s="74">
        <v>0</v>
      </c>
      <c r="Q155" s="74">
        <v>0</v>
      </c>
      <c r="R155" s="74">
        <v>0</v>
      </c>
      <c r="S155" s="74">
        <v>53564.108</v>
      </c>
      <c r="T155" s="74">
        <v>239016</v>
      </c>
      <c r="U155" s="75">
        <v>449966.5</v>
      </c>
    </row>
    <row r="156" spans="1:21" ht="14.25" x14ac:dyDescent="0.2">
      <c r="A156" s="53" t="s">
        <v>43</v>
      </c>
      <c r="C156" s="116" t="s">
        <v>34</v>
      </c>
      <c r="D156" s="74">
        <v>0</v>
      </c>
      <c r="E156" s="74">
        <v>0</v>
      </c>
      <c r="F156" s="74">
        <v>0</v>
      </c>
      <c r="G156" s="74">
        <v>0</v>
      </c>
      <c r="H156" s="74">
        <v>0</v>
      </c>
      <c r="I156" s="74">
        <v>0</v>
      </c>
      <c r="J156" s="74">
        <v>0</v>
      </c>
      <c r="K156" s="74">
        <v>0</v>
      </c>
      <c r="L156" s="74">
        <v>0</v>
      </c>
      <c r="M156" s="12">
        <v>0</v>
      </c>
      <c r="N156" s="74">
        <v>0</v>
      </c>
      <c r="O156" s="74">
        <v>0</v>
      </c>
      <c r="P156" s="74">
        <v>0</v>
      </c>
      <c r="Q156" s="74">
        <v>0</v>
      </c>
      <c r="R156" s="74">
        <v>39851</v>
      </c>
      <c r="S156" s="74">
        <v>40000</v>
      </c>
      <c r="T156" s="74">
        <v>0</v>
      </c>
      <c r="U156" s="75">
        <v>22914.09</v>
      </c>
    </row>
    <row r="157" spans="1:21" ht="14.25" x14ac:dyDescent="0.2">
      <c r="A157" s="53" t="s">
        <v>43</v>
      </c>
      <c r="C157" s="116" t="s">
        <v>18</v>
      </c>
      <c r="D157" s="74">
        <v>0</v>
      </c>
      <c r="E157" s="74">
        <v>0</v>
      </c>
      <c r="F157" s="74">
        <v>0</v>
      </c>
      <c r="G157" s="74">
        <v>0</v>
      </c>
      <c r="H157" s="74">
        <v>0</v>
      </c>
      <c r="I157" s="74">
        <v>0</v>
      </c>
      <c r="J157" s="74">
        <v>0</v>
      </c>
      <c r="K157" s="74">
        <v>0</v>
      </c>
      <c r="L157" s="74">
        <v>0</v>
      </c>
      <c r="M157" s="12">
        <v>0</v>
      </c>
      <c r="N157" s="74">
        <v>0</v>
      </c>
      <c r="O157" s="74">
        <v>0</v>
      </c>
      <c r="P157" s="74">
        <v>0</v>
      </c>
      <c r="Q157" s="74">
        <v>0</v>
      </c>
      <c r="R157" s="74">
        <v>8917.5</v>
      </c>
      <c r="S157" s="74">
        <v>255902</v>
      </c>
      <c r="T157" s="74">
        <v>362035</v>
      </c>
      <c r="U157" s="75">
        <v>415924.81</v>
      </c>
    </row>
    <row r="158" spans="1:21" ht="14.25" x14ac:dyDescent="0.2">
      <c r="A158" s="53" t="s">
        <v>43</v>
      </c>
      <c r="C158" s="116" t="s">
        <v>27</v>
      </c>
      <c r="D158" s="74">
        <v>0</v>
      </c>
      <c r="E158" s="74">
        <v>0</v>
      </c>
      <c r="F158" s="74">
        <v>0</v>
      </c>
      <c r="G158" s="74">
        <v>0</v>
      </c>
      <c r="H158" s="74">
        <v>0</v>
      </c>
      <c r="I158" s="74">
        <v>0</v>
      </c>
      <c r="J158" s="74">
        <v>0</v>
      </c>
      <c r="K158" s="74">
        <v>0</v>
      </c>
      <c r="L158" s="74">
        <v>0</v>
      </c>
      <c r="M158" s="12">
        <v>0</v>
      </c>
      <c r="N158" s="74">
        <v>0</v>
      </c>
      <c r="O158" s="74">
        <v>0</v>
      </c>
      <c r="P158" s="74">
        <v>0</v>
      </c>
      <c r="Q158" s="74">
        <v>0</v>
      </c>
      <c r="R158" s="74">
        <v>0</v>
      </c>
      <c r="S158" s="74">
        <v>0</v>
      </c>
      <c r="T158" s="74">
        <v>0</v>
      </c>
      <c r="U158" s="75">
        <v>118744.96000000001</v>
      </c>
    </row>
    <row r="159" spans="1:21" ht="14.25" x14ac:dyDescent="0.2">
      <c r="A159" s="53" t="s">
        <v>43</v>
      </c>
      <c r="C159" s="116" t="s">
        <v>20</v>
      </c>
      <c r="D159" s="74">
        <v>0</v>
      </c>
      <c r="E159" s="74">
        <v>0</v>
      </c>
      <c r="F159" s="74">
        <v>0</v>
      </c>
      <c r="G159" s="74">
        <v>0</v>
      </c>
      <c r="H159" s="74">
        <v>0</v>
      </c>
      <c r="I159" s="74">
        <v>0</v>
      </c>
      <c r="J159" s="74">
        <v>0</v>
      </c>
      <c r="K159" s="74">
        <v>0</v>
      </c>
      <c r="L159" s="74">
        <v>0</v>
      </c>
      <c r="M159" s="12">
        <v>0</v>
      </c>
      <c r="N159" s="74">
        <v>0</v>
      </c>
      <c r="O159" s="74">
        <v>0</v>
      </c>
      <c r="P159" s="74">
        <v>0</v>
      </c>
      <c r="Q159" s="74">
        <v>0</v>
      </c>
      <c r="R159" s="74">
        <v>0</v>
      </c>
      <c r="S159" s="74">
        <v>8025</v>
      </c>
      <c r="T159" s="74">
        <v>669051</v>
      </c>
      <c r="U159" s="75">
        <v>639263.14</v>
      </c>
    </row>
    <row r="160" spans="1:21" ht="14.25" x14ac:dyDescent="0.2">
      <c r="A160" s="53" t="s">
        <v>43</v>
      </c>
      <c r="C160" s="116" t="s">
        <v>19</v>
      </c>
      <c r="D160" s="74">
        <v>0</v>
      </c>
      <c r="E160" s="74">
        <v>0</v>
      </c>
      <c r="F160" s="74">
        <v>0</v>
      </c>
      <c r="G160" s="74">
        <v>0</v>
      </c>
      <c r="H160" s="74">
        <v>0</v>
      </c>
      <c r="I160" s="74">
        <v>0</v>
      </c>
      <c r="J160" s="74">
        <v>0</v>
      </c>
      <c r="K160" s="74">
        <v>0</v>
      </c>
      <c r="L160" s="74">
        <v>0</v>
      </c>
      <c r="M160" s="12">
        <v>0</v>
      </c>
      <c r="N160" s="74">
        <v>0</v>
      </c>
      <c r="O160" s="74">
        <v>0</v>
      </c>
      <c r="P160" s="74">
        <v>0</v>
      </c>
      <c r="Q160" s="74">
        <v>0</v>
      </c>
      <c r="R160" s="74">
        <v>0</v>
      </c>
      <c r="S160" s="74">
        <v>0</v>
      </c>
      <c r="T160" s="74">
        <v>0</v>
      </c>
      <c r="U160" s="75">
        <v>8056.38</v>
      </c>
    </row>
    <row r="161" spans="1:21" ht="14.25" x14ac:dyDescent="0.2">
      <c r="A161" s="53" t="s">
        <v>43</v>
      </c>
      <c r="C161" s="116" t="s">
        <v>21</v>
      </c>
      <c r="D161" s="74">
        <v>0</v>
      </c>
      <c r="E161" s="74">
        <v>0</v>
      </c>
      <c r="F161" s="74">
        <v>0</v>
      </c>
      <c r="G161" s="74">
        <v>0</v>
      </c>
      <c r="H161" s="74">
        <v>0</v>
      </c>
      <c r="I161" s="74">
        <v>0</v>
      </c>
      <c r="J161" s="74">
        <v>0</v>
      </c>
      <c r="K161" s="74">
        <v>0</v>
      </c>
      <c r="L161" s="74">
        <v>0</v>
      </c>
      <c r="M161" s="12">
        <v>0</v>
      </c>
      <c r="N161" s="74">
        <v>0</v>
      </c>
      <c r="O161" s="74">
        <v>0</v>
      </c>
      <c r="P161" s="74">
        <v>0</v>
      </c>
      <c r="Q161" s="74">
        <v>0</v>
      </c>
      <c r="R161" s="74">
        <v>0</v>
      </c>
      <c r="S161" s="74">
        <v>0</v>
      </c>
      <c r="T161" s="74">
        <v>0</v>
      </c>
      <c r="U161" s="75">
        <v>0</v>
      </c>
    </row>
    <row r="162" spans="1:21" ht="14.25" x14ac:dyDescent="0.2">
      <c r="A162" s="53" t="s">
        <v>43</v>
      </c>
      <c r="C162" s="116" t="s">
        <v>26</v>
      </c>
      <c r="D162" s="74">
        <v>0</v>
      </c>
      <c r="E162" s="74">
        <v>0</v>
      </c>
      <c r="F162" s="74">
        <v>0</v>
      </c>
      <c r="G162" s="74">
        <v>0</v>
      </c>
      <c r="H162" s="74">
        <v>0</v>
      </c>
      <c r="I162" s="74">
        <v>0</v>
      </c>
      <c r="J162" s="74">
        <v>0</v>
      </c>
      <c r="K162" s="74">
        <v>0</v>
      </c>
      <c r="L162" s="74">
        <v>0</v>
      </c>
      <c r="M162" s="12">
        <v>0</v>
      </c>
      <c r="N162" s="74">
        <v>0</v>
      </c>
      <c r="O162" s="74">
        <v>0</v>
      </c>
      <c r="P162" s="74">
        <v>0</v>
      </c>
      <c r="Q162" s="74">
        <v>0</v>
      </c>
      <c r="R162" s="74">
        <v>0</v>
      </c>
      <c r="S162" s="74">
        <v>0</v>
      </c>
      <c r="T162" s="74">
        <v>0</v>
      </c>
      <c r="U162" s="75">
        <v>0</v>
      </c>
    </row>
    <row r="163" spans="1:21" ht="14.25" x14ac:dyDescent="0.2">
      <c r="A163" s="53" t="s">
        <v>43</v>
      </c>
      <c r="C163" s="116" t="s">
        <v>36</v>
      </c>
      <c r="D163" s="74">
        <v>0</v>
      </c>
      <c r="E163" s="74">
        <v>0</v>
      </c>
      <c r="F163" s="74">
        <v>0</v>
      </c>
      <c r="G163" s="74">
        <v>0</v>
      </c>
      <c r="H163" s="74">
        <v>0</v>
      </c>
      <c r="I163" s="74">
        <v>0</v>
      </c>
      <c r="J163" s="74">
        <v>0</v>
      </c>
      <c r="K163" s="74">
        <v>0</v>
      </c>
      <c r="L163" s="74">
        <v>0</v>
      </c>
      <c r="M163" s="12">
        <v>0</v>
      </c>
      <c r="N163" s="74">
        <v>0</v>
      </c>
      <c r="O163" s="74">
        <v>0</v>
      </c>
      <c r="P163" s="74">
        <v>0</v>
      </c>
      <c r="Q163" s="74">
        <v>0</v>
      </c>
      <c r="R163" s="74">
        <v>0</v>
      </c>
      <c r="S163" s="74">
        <v>0</v>
      </c>
      <c r="T163" s="74">
        <v>0</v>
      </c>
      <c r="U163" s="75">
        <v>0</v>
      </c>
    </row>
    <row r="164" spans="1:21" ht="14.25" x14ac:dyDescent="0.2">
      <c r="A164" s="53" t="s">
        <v>43</v>
      </c>
      <c r="C164" s="116" t="s">
        <v>29</v>
      </c>
      <c r="D164" s="74">
        <v>0</v>
      </c>
      <c r="E164" s="74">
        <v>0</v>
      </c>
      <c r="F164" s="74">
        <v>0</v>
      </c>
      <c r="G164" s="74">
        <v>0</v>
      </c>
      <c r="H164" s="74">
        <v>0</v>
      </c>
      <c r="I164" s="74">
        <v>0</v>
      </c>
      <c r="J164" s="74">
        <v>0</v>
      </c>
      <c r="K164" s="74">
        <v>0</v>
      </c>
      <c r="L164" s="74">
        <v>0</v>
      </c>
      <c r="M164" s="12">
        <v>0</v>
      </c>
      <c r="N164" s="74">
        <v>0</v>
      </c>
      <c r="O164" s="74">
        <v>0</v>
      </c>
      <c r="P164" s="74">
        <v>0</v>
      </c>
      <c r="Q164" s="74">
        <v>0</v>
      </c>
      <c r="R164" s="74">
        <v>0</v>
      </c>
      <c r="S164" s="74">
        <v>0</v>
      </c>
      <c r="T164" s="74">
        <v>88463</v>
      </c>
      <c r="U164" s="75">
        <v>22092.66</v>
      </c>
    </row>
    <row r="165" spans="1:21" ht="14.25" x14ac:dyDescent="0.2">
      <c r="A165" s="53" t="s">
        <v>43</v>
      </c>
      <c r="C165" s="116" t="s">
        <v>38</v>
      </c>
      <c r="D165" s="74">
        <v>0</v>
      </c>
      <c r="E165" s="74">
        <v>0</v>
      </c>
      <c r="F165" s="74">
        <v>0</v>
      </c>
      <c r="G165" s="74">
        <v>0</v>
      </c>
      <c r="H165" s="74">
        <v>0</v>
      </c>
      <c r="I165" s="74">
        <v>0</v>
      </c>
      <c r="J165" s="74">
        <v>0</v>
      </c>
      <c r="K165" s="74">
        <v>0</v>
      </c>
      <c r="L165" s="74">
        <v>0</v>
      </c>
      <c r="M165" s="12">
        <v>0</v>
      </c>
      <c r="N165" s="74">
        <v>0</v>
      </c>
      <c r="O165" s="74">
        <v>0</v>
      </c>
      <c r="P165" s="74">
        <v>0</v>
      </c>
      <c r="Q165" s="74">
        <v>0</v>
      </c>
      <c r="R165" s="74">
        <v>84209.5</v>
      </c>
      <c r="S165" s="74">
        <v>35000</v>
      </c>
      <c r="T165" s="74">
        <v>0</v>
      </c>
      <c r="U165" s="75">
        <v>0</v>
      </c>
    </row>
    <row r="166" spans="1:21" ht="14.25" x14ac:dyDescent="0.2">
      <c r="A166" s="53" t="s">
        <v>43</v>
      </c>
      <c r="C166" s="116" t="s">
        <v>28</v>
      </c>
      <c r="D166" s="74">
        <v>0</v>
      </c>
      <c r="E166" s="74">
        <v>0</v>
      </c>
      <c r="F166" s="74">
        <v>0</v>
      </c>
      <c r="G166" s="74">
        <v>0</v>
      </c>
      <c r="H166" s="74">
        <v>0</v>
      </c>
      <c r="I166" s="74">
        <v>0</v>
      </c>
      <c r="J166" s="74">
        <v>0</v>
      </c>
      <c r="K166" s="74">
        <v>0</v>
      </c>
      <c r="L166" s="74">
        <v>0</v>
      </c>
      <c r="M166" s="12">
        <v>0</v>
      </c>
      <c r="N166" s="74">
        <v>0</v>
      </c>
      <c r="O166" s="74">
        <v>0</v>
      </c>
      <c r="P166" s="74">
        <v>0</v>
      </c>
      <c r="Q166" s="74">
        <v>0</v>
      </c>
      <c r="R166" s="74">
        <v>0</v>
      </c>
      <c r="S166" s="74">
        <v>0</v>
      </c>
      <c r="T166" s="74">
        <v>0</v>
      </c>
      <c r="U166" s="75">
        <v>0</v>
      </c>
    </row>
    <row r="167" spans="1:21" ht="14.25" x14ac:dyDescent="0.2">
      <c r="A167" s="53" t="s">
        <v>43</v>
      </c>
      <c r="C167" s="116" t="s">
        <v>23</v>
      </c>
      <c r="D167" s="74">
        <v>0</v>
      </c>
      <c r="E167" s="74">
        <v>0</v>
      </c>
      <c r="F167" s="74">
        <v>0</v>
      </c>
      <c r="G167" s="74">
        <v>0</v>
      </c>
      <c r="H167" s="74">
        <v>0</v>
      </c>
      <c r="I167" s="74">
        <v>0</v>
      </c>
      <c r="J167" s="74">
        <v>0</v>
      </c>
      <c r="K167" s="74">
        <v>0</v>
      </c>
      <c r="L167" s="74">
        <v>0</v>
      </c>
      <c r="M167" s="12">
        <v>0</v>
      </c>
      <c r="N167" s="74">
        <v>0</v>
      </c>
      <c r="O167" s="74">
        <v>0</v>
      </c>
      <c r="P167" s="74">
        <v>0</v>
      </c>
      <c r="Q167" s="74">
        <v>0</v>
      </c>
      <c r="R167" s="74">
        <v>0</v>
      </c>
      <c r="S167" s="74">
        <v>0</v>
      </c>
      <c r="T167" s="74">
        <v>0</v>
      </c>
      <c r="U167" s="75">
        <v>0</v>
      </c>
    </row>
    <row r="168" spans="1:21" ht="14.25" x14ac:dyDescent="0.2">
      <c r="A168" s="53" t="s">
        <v>43</v>
      </c>
      <c r="C168" s="116" t="s">
        <v>22</v>
      </c>
      <c r="D168" s="74">
        <v>0</v>
      </c>
      <c r="E168" s="74">
        <v>0</v>
      </c>
      <c r="F168" s="74">
        <v>0</v>
      </c>
      <c r="G168" s="74">
        <v>0</v>
      </c>
      <c r="H168" s="74">
        <v>0</v>
      </c>
      <c r="I168" s="74">
        <v>0</v>
      </c>
      <c r="J168" s="74">
        <v>0</v>
      </c>
      <c r="K168" s="74">
        <v>0</v>
      </c>
      <c r="L168" s="74">
        <v>0</v>
      </c>
      <c r="M168" s="12">
        <v>0</v>
      </c>
      <c r="N168" s="74">
        <v>0</v>
      </c>
      <c r="O168" s="74">
        <v>0</v>
      </c>
      <c r="P168" s="74">
        <v>0</v>
      </c>
      <c r="Q168" s="74">
        <v>0</v>
      </c>
      <c r="R168" s="74">
        <v>0</v>
      </c>
      <c r="S168" s="74">
        <v>0</v>
      </c>
      <c r="T168" s="74">
        <v>84205</v>
      </c>
      <c r="U168" s="75" t="s">
        <v>203</v>
      </c>
    </row>
    <row r="169" spans="1:21" ht="15" thickBot="1" x14ac:dyDescent="0.25">
      <c r="A169" s="53" t="s">
        <v>43</v>
      </c>
      <c r="C169" s="116" t="s">
        <v>24</v>
      </c>
      <c r="D169" s="76">
        <v>0</v>
      </c>
      <c r="E169" s="76">
        <v>0</v>
      </c>
      <c r="F169" s="76">
        <v>0</v>
      </c>
      <c r="G169" s="76">
        <v>0</v>
      </c>
      <c r="H169" s="76">
        <v>0</v>
      </c>
      <c r="I169" s="76">
        <v>0</v>
      </c>
      <c r="J169" s="76">
        <v>0</v>
      </c>
      <c r="K169" s="76">
        <v>0</v>
      </c>
      <c r="L169" s="76">
        <v>0</v>
      </c>
      <c r="M169" s="12">
        <v>0</v>
      </c>
      <c r="N169" s="76">
        <v>0</v>
      </c>
      <c r="O169" s="76">
        <v>0</v>
      </c>
      <c r="P169" s="76">
        <v>0</v>
      </c>
      <c r="Q169" s="76">
        <v>1148752.6500000001</v>
      </c>
      <c r="R169" s="76">
        <v>15270349.285299998</v>
      </c>
      <c r="S169" s="76">
        <v>60650993.930999994</v>
      </c>
      <c r="T169" s="76">
        <v>148427526</v>
      </c>
      <c r="U169" s="81">
        <v>252358211.60999995</v>
      </c>
    </row>
    <row r="170" spans="1:21" ht="15.75" thickBot="1" x14ac:dyDescent="0.3">
      <c r="A170" s="53" t="s">
        <v>43</v>
      </c>
      <c r="C170" s="114" t="s">
        <v>54</v>
      </c>
      <c r="D170" s="77">
        <v>0</v>
      </c>
      <c r="E170" s="77">
        <v>0</v>
      </c>
      <c r="F170" s="77">
        <v>0</v>
      </c>
      <c r="G170" s="77">
        <v>0</v>
      </c>
      <c r="H170" s="77">
        <v>0</v>
      </c>
      <c r="I170" s="77">
        <v>0</v>
      </c>
      <c r="J170" s="77">
        <v>0</v>
      </c>
      <c r="K170" s="77">
        <v>0</v>
      </c>
      <c r="L170" s="77">
        <v>0</v>
      </c>
      <c r="M170" s="77">
        <v>0</v>
      </c>
      <c r="N170" s="77">
        <v>0</v>
      </c>
      <c r="O170" s="77">
        <v>0</v>
      </c>
      <c r="P170" s="77">
        <v>0</v>
      </c>
      <c r="Q170" s="77">
        <v>1148752.6500000001</v>
      </c>
      <c r="R170" s="77">
        <v>15403327.285299998</v>
      </c>
      <c r="S170" s="77">
        <v>61043485.038999997</v>
      </c>
      <c r="T170" s="77">
        <v>149870296</v>
      </c>
      <c r="U170" s="78" t="s">
        <v>203</v>
      </c>
    </row>
    <row r="171" spans="1:21" ht="15.75" thickBot="1" x14ac:dyDescent="0.3">
      <c r="A171" s="53" t="s">
        <v>43</v>
      </c>
      <c r="C171" s="114" t="s">
        <v>53</v>
      </c>
      <c r="D171" s="41">
        <v>0</v>
      </c>
      <c r="E171" s="41">
        <v>0</v>
      </c>
      <c r="F171" s="41">
        <v>0</v>
      </c>
      <c r="G171" s="41">
        <v>0</v>
      </c>
      <c r="H171" s="41">
        <v>0</v>
      </c>
      <c r="I171" s="41">
        <v>0</v>
      </c>
      <c r="J171" s="41">
        <v>0</v>
      </c>
      <c r="K171" s="41">
        <v>0</v>
      </c>
      <c r="L171" s="41">
        <v>0</v>
      </c>
      <c r="M171" s="41">
        <v>0</v>
      </c>
      <c r="N171" s="41">
        <v>0</v>
      </c>
      <c r="O171" s="41">
        <v>0</v>
      </c>
      <c r="P171" s="41">
        <v>0</v>
      </c>
      <c r="Q171" s="41">
        <v>306000000</v>
      </c>
      <c r="R171" s="41">
        <v>598000000</v>
      </c>
      <c r="S171" s="41">
        <v>745000000</v>
      </c>
      <c r="T171" s="41">
        <v>746000000</v>
      </c>
      <c r="U171" s="42">
        <v>821000000</v>
      </c>
    </row>
    <row r="172" spans="1:21" ht="15.75" thickBot="1" x14ac:dyDescent="0.3">
      <c r="C172" s="114" t="s">
        <v>148</v>
      </c>
      <c r="D172" s="41"/>
      <c r="E172" s="41"/>
      <c r="F172" s="41"/>
      <c r="G172" s="41"/>
      <c r="H172" s="41"/>
      <c r="I172" s="41"/>
      <c r="J172" s="41"/>
      <c r="K172" s="41"/>
      <c r="L172" s="41"/>
      <c r="M172" s="41"/>
      <c r="N172" s="41"/>
      <c r="O172" s="41"/>
      <c r="P172" s="41"/>
      <c r="Q172" s="41"/>
      <c r="R172" s="41"/>
      <c r="S172" s="41">
        <v>8879994.8472024649</v>
      </c>
      <c r="T172" s="41"/>
      <c r="U172" s="42"/>
    </row>
    <row r="173" spans="1:21" ht="15.75" thickBot="1" x14ac:dyDescent="0.3">
      <c r="A173" s="53" t="s">
        <v>43</v>
      </c>
      <c r="C173" s="114" t="s">
        <v>55</v>
      </c>
      <c r="D173" s="41">
        <v>0</v>
      </c>
      <c r="E173" s="41">
        <v>0</v>
      </c>
      <c r="F173" s="41">
        <v>0</v>
      </c>
      <c r="G173" s="41">
        <v>0</v>
      </c>
      <c r="H173" s="41">
        <v>0</v>
      </c>
      <c r="I173" s="41">
        <v>0</v>
      </c>
      <c r="J173" s="41">
        <v>0</v>
      </c>
      <c r="K173" s="41">
        <v>0</v>
      </c>
      <c r="L173" s="41">
        <v>0</v>
      </c>
      <c r="M173" s="41">
        <v>0</v>
      </c>
      <c r="N173" s="41">
        <v>0</v>
      </c>
      <c r="O173" s="41">
        <v>0</v>
      </c>
      <c r="P173" s="41">
        <v>0</v>
      </c>
      <c r="Q173" s="41">
        <v>307148752.64999998</v>
      </c>
      <c r="R173" s="41">
        <v>613403327.28530002</v>
      </c>
      <c r="S173" s="41">
        <v>814923479.88620245</v>
      </c>
      <c r="T173" s="41">
        <v>895870296</v>
      </c>
      <c r="U173" s="42" t="s">
        <v>203</v>
      </c>
    </row>
    <row r="177" spans="1:21" ht="23.25" x14ac:dyDescent="0.25">
      <c r="C177" s="1" t="s">
        <v>113</v>
      </c>
      <c r="D177" s="1"/>
      <c r="E177" s="1"/>
      <c r="F177" s="1"/>
      <c r="G177" s="1"/>
      <c r="H177" s="1"/>
      <c r="I177" s="1"/>
      <c r="J177" s="1"/>
      <c r="K177" s="1"/>
      <c r="L177" s="1"/>
      <c r="M177" s="1"/>
      <c r="N177" s="1"/>
      <c r="O177" s="72"/>
      <c r="P177" s="72"/>
      <c r="Q177" s="72"/>
      <c r="R177" s="72"/>
      <c r="S177" s="72"/>
      <c r="T177" s="72"/>
    </row>
    <row r="178" spans="1:21" ht="15.75" thickBot="1" x14ac:dyDescent="0.3">
      <c r="C178" s="169"/>
      <c r="D178" s="169"/>
      <c r="E178" s="169"/>
      <c r="F178" s="169"/>
      <c r="G178" s="169"/>
      <c r="H178" s="169"/>
      <c r="I178" s="169"/>
      <c r="J178" s="169"/>
      <c r="K178" s="169"/>
      <c r="L178" s="169"/>
      <c r="M178" s="169"/>
      <c r="N178" s="169"/>
      <c r="O178" s="72"/>
      <c r="P178" s="72"/>
      <c r="Q178" s="72"/>
      <c r="R178" s="72"/>
      <c r="S178" s="72"/>
      <c r="T178" s="72"/>
    </row>
    <row r="179" spans="1:21" ht="15.75" thickBot="1" x14ac:dyDescent="0.3">
      <c r="C179" s="73"/>
      <c r="D179" s="166" t="s">
        <v>51</v>
      </c>
      <c r="E179" s="167"/>
      <c r="F179" s="167"/>
      <c r="G179" s="167"/>
      <c r="H179" s="167"/>
      <c r="I179" s="167"/>
      <c r="J179" s="167"/>
      <c r="K179" s="167"/>
      <c r="L179" s="167"/>
      <c r="M179" s="167"/>
      <c r="N179" s="167"/>
      <c r="O179" s="167"/>
      <c r="P179" s="167"/>
      <c r="Q179" s="167"/>
      <c r="R179" s="167"/>
      <c r="S179" s="167"/>
      <c r="T179" s="167"/>
      <c r="U179" s="168"/>
    </row>
    <row r="180" spans="1:21" ht="15.75" thickBot="1" x14ac:dyDescent="0.3">
      <c r="C180" s="115" t="s">
        <v>143</v>
      </c>
      <c r="D180" s="5" t="s">
        <v>0</v>
      </c>
      <c r="E180" s="5" t="s">
        <v>1</v>
      </c>
      <c r="F180" s="5" t="s">
        <v>2</v>
      </c>
      <c r="G180" s="5" t="s">
        <v>3</v>
      </c>
      <c r="H180" s="5" t="s">
        <v>4</v>
      </c>
      <c r="I180" s="5" t="s">
        <v>5</v>
      </c>
      <c r="J180" s="5" t="s">
        <v>6</v>
      </c>
      <c r="K180" s="5" t="s">
        <v>7</v>
      </c>
      <c r="L180" s="5" t="s">
        <v>8</v>
      </c>
      <c r="M180" s="5" t="s">
        <v>9</v>
      </c>
      <c r="N180" s="5" t="s">
        <v>10</v>
      </c>
      <c r="O180" s="5" t="s">
        <v>11</v>
      </c>
      <c r="P180" s="5" t="s">
        <v>17</v>
      </c>
      <c r="Q180" s="5" t="s">
        <v>42</v>
      </c>
      <c r="R180" s="5" t="s">
        <v>69</v>
      </c>
      <c r="S180" s="5" t="s">
        <v>142</v>
      </c>
      <c r="T180" s="5" t="s">
        <v>170</v>
      </c>
      <c r="U180" s="6" t="s">
        <v>173</v>
      </c>
    </row>
    <row r="181" spans="1:21" ht="14.25" x14ac:dyDescent="0.2">
      <c r="A181" s="53" t="s">
        <v>70</v>
      </c>
      <c r="C181" s="116" t="s">
        <v>67</v>
      </c>
      <c r="D181" s="74">
        <v>0</v>
      </c>
      <c r="E181" s="74">
        <v>0</v>
      </c>
      <c r="F181" s="74">
        <v>0</v>
      </c>
      <c r="G181" s="74">
        <v>0</v>
      </c>
      <c r="H181" s="74">
        <v>0</v>
      </c>
      <c r="I181" s="74">
        <v>0</v>
      </c>
      <c r="J181" s="74">
        <v>0</v>
      </c>
      <c r="K181" s="74">
        <v>0</v>
      </c>
      <c r="L181" s="74">
        <v>0</v>
      </c>
      <c r="M181" s="12">
        <v>0</v>
      </c>
      <c r="N181" s="12">
        <v>0</v>
      </c>
      <c r="O181" s="74">
        <v>0</v>
      </c>
      <c r="P181" s="74">
        <v>0</v>
      </c>
      <c r="Q181" s="74">
        <v>0</v>
      </c>
      <c r="R181" s="74">
        <v>0</v>
      </c>
      <c r="S181" s="74">
        <v>0</v>
      </c>
      <c r="T181" s="118">
        <v>0</v>
      </c>
      <c r="U181" s="80">
        <v>0</v>
      </c>
    </row>
    <row r="182" spans="1:21" ht="14.25" x14ac:dyDescent="0.2">
      <c r="A182" s="53" t="s">
        <v>70</v>
      </c>
      <c r="C182" s="116" t="s">
        <v>68</v>
      </c>
      <c r="D182" s="74">
        <v>0</v>
      </c>
      <c r="E182" s="74">
        <v>0</v>
      </c>
      <c r="F182" s="74">
        <v>0</v>
      </c>
      <c r="G182" s="74">
        <v>0</v>
      </c>
      <c r="H182" s="74">
        <v>0</v>
      </c>
      <c r="I182" s="74">
        <v>0</v>
      </c>
      <c r="J182" s="74">
        <v>0</v>
      </c>
      <c r="K182" s="74">
        <v>0</v>
      </c>
      <c r="L182" s="74">
        <v>0</v>
      </c>
      <c r="M182" s="12">
        <v>0</v>
      </c>
      <c r="N182" s="74">
        <v>0</v>
      </c>
      <c r="O182" s="74">
        <v>0</v>
      </c>
      <c r="P182" s="74">
        <v>0</v>
      </c>
      <c r="Q182" s="74">
        <v>0</v>
      </c>
      <c r="R182" s="74">
        <v>0</v>
      </c>
      <c r="S182" s="74">
        <v>0</v>
      </c>
      <c r="T182" s="74">
        <v>0</v>
      </c>
      <c r="U182" s="75">
        <v>0</v>
      </c>
    </row>
    <row r="183" spans="1:21" ht="14.25" x14ac:dyDescent="0.2">
      <c r="A183" s="53" t="s">
        <v>70</v>
      </c>
      <c r="C183" s="116" t="s">
        <v>25</v>
      </c>
      <c r="D183" s="74">
        <v>0</v>
      </c>
      <c r="E183" s="74">
        <v>0</v>
      </c>
      <c r="F183" s="74">
        <v>0</v>
      </c>
      <c r="G183" s="74">
        <v>0</v>
      </c>
      <c r="H183" s="74">
        <v>0</v>
      </c>
      <c r="I183" s="74">
        <v>0</v>
      </c>
      <c r="J183" s="74">
        <v>0</v>
      </c>
      <c r="K183" s="74">
        <v>0</v>
      </c>
      <c r="L183" s="74">
        <v>0</v>
      </c>
      <c r="M183" s="12">
        <v>0</v>
      </c>
      <c r="N183" s="74">
        <v>0</v>
      </c>
      <c r="O183" s="74">
        <v>0</v>
      </c>
      <c r="P183" s="74">
        <v>0</v>
      </c>
      <c r="Q183" s="74">
        <v>0</v>
      </c>
      <c r="R183" s="74">
        <v>0</v>
      </c>
      <c r="S183" s="74">
        <v>0</v>
      </c>
      <c r="T183" s="74">
        <v>0</v>
      </c>
      <c r="U183" s="75">
        <v>0</v>
      </c>
    </row>
    <row r="184" spans="1:21" ht="14.25" x14ac:dyDescent="0.2">
      <c r="A184" s="53" t="s">
        <v>70</v>
      </c>
      <c r="C184" s="116" t="s">
        <v>41</v>
      </c>
      <c r="D184" s="74">
        <v>0</v>
      </c>
      <c r="E184" s="74">
        <v>0</v>
      </c>
      <c r="F184" s="74">
        <v>0</v>
      </c>
      <c r="G184" s="74">
        <v>0</v>
      </c>
      <c r="H184" s="74">
        <v>0</v>
      </c>
      <c r="I184" s="74">
        <v>0</v>
      </c>
      <c r="J184" s="74">
        <v>0</v>
      </c>
      <c r="K184" s="74">
        <v>0</v>
      </c>
      <c r="L184" s="74">
        <v>0</v>
      </c>
      <c r="M184" s="12">
        <v>0</v>
      </c>
      <c r="N184" s="74">
        <v>0</v>
      </c>
      <c r="O184" s="74">
        <v>0</v>
      </c>
      <c r="P184" s="74">
        <v>0</v>
      </c>
      <c r="Q184" s="74">
        <v>0</v>
      </c>
      <c r="R184" s="74">
        <v>0</v>
      </c>
      <c r="S184" s="74">
        <v>0</v>
      </c>
      <c r="T184" s="74">
        <v>0</v>
      </c>
      <c r="U184" s="75">
        <v>0</v>
      </c>
    </row>
    <row r="185" spans="1:21" ht="14.25" x14ac:dyDescent="0.2">
      <c r="A185" s="53" t="s">
        <v>70</v>
      </c>
      <c r="C185" s="116" t="s">
        <v>34</v>
      </c>
      <c r="D185" s="74">
        <v>0</v>
      </c>
      <c r="E185" s="74">
        <v>0</v>
      </c>
      <c r="F185" s="74">
        <v>0</v>
      </c>
      <c r="G185" s="74">
        <v>0</v>
      </c>
      <c r="H185" s="74">
        <v>0</v>
      </c>
      <c r="I185" s="74">
        <v>0</v>
      </c>
      <c r="J185" s="74">
        <v>0</v>
      </c>
      <c r="K185" s="74">
        <v>0</v>
      </c>
      <c r="L185" s="74">
        <v>0</v>
      </c>
      <c r="M185" s="12">
        <v>0</v>
      </c>
      <c r="N185" s="74">
        <v>0</v>
      </c>
      <c r="O185" s="74">
        <v>0</v>
      </c>
      <c r="P185" s="74">
        <v>0</v>
      </c>
      <c r="Q185" s="74">
        <v>0</v>
      </c>
      <c r="R185" s="74">
        <v>117805</v>
      </c>
      <c r="S185" s="74">
        <v>17500</v>
      </c>
      <c r="T185" s="74">
        <v>0</v>
      </c>
      <c r="U185" s="75">
        <v>0</v>
      </c>
    </row>
    <row r="186" spans="1:21" ht="14.25" x14ac:dyDescent="0.2">
      <c r="A186" s="53" t="s">
        <v>70</v>
      </c>
      <c r="C186" s="116" t="s">
        <v>18</v>
      </c>
      <c r="D186" s="74">
        <v>0</v>
      </c>
      <c r="E186" s="74">
        <v>0</v>
      </c>
      <c r="F186" s="74">
        <v>0</v>
      </c>
      <c r="G186" s="74">
        <v>0</v>
      </c>
      <c r="H186" s="74">
        <v>0</v>
      </c>
      <c r="I186" s="74">
        <v>0</v>
      </c>
      <c r="J186" s="74">
        <v>0</v>
      </c>
      <c r="K186" s="74">
        <v>0</v>
      </c>
      <c r="L186" s="74">
        <v>0</v>
      </c>
      <c r="M186" s="12">
        <v>0</v>
      </c>
      <c r="N186" s="74">
        <v>0</v>
      </c>
      <c r="O186" s="74">
        <v>0</v>
      </c>
      <c r="P186" s="74">
        <v>0</v>
      </c>
      <c r="Q186" s="74">
        <v>0</v>
      </c>
      <c r="R186" s="74">
        <v>893735.3</v>
      </c>
      <c r="S186" s="74">
        <v>265828.53000000003</v>
      </c>
      <c r="T186" s="74">
        <v>769504</v>
      </c>
      <c r="U186" s="75">
        <v>701805.91</v>
      </c>
    </row>
    <row r="187" spans="1:21" ht="14.25" x14ac:dyDescent="0.2">
      <c r="A187" s="53" t="s">
        <v>70</v>
      </c>
      <c r="C187" s="116" t="s">
        <v>27</v>
      </c>
      <c r="D187" s="74">
        <v>0</v>
      </c>
      <c r="E187" s="74">
        <v>0</v>
      </c>
      <c r="F187" s="74">
        <v>0</v>
      </c>
      <c r="G187" s="74">
        <v>0</v>
      </c>
      <c r="H187" s="74">
        <v>0</v>
      </c>
      <c r="I187" s="74">
        <v>0</v>
      </c>
      <c r="J187" s="74">
        <v>0</v>
      </c>
      <c r="K187" s="74">
        <v>0</v>
      </c>
      <c r="L187" s="74">
        <v>0</v>
      </c>
      <c r="M187" s="12">
        <v>0</v>
      </c>
      <c r="N187" s="74">
        <v>0</v>
      </c>
      <c r="O187" s="74">
        <v>0</v>
      </c>
      <c r="P187" s="74">
        <v>0</v>
      </c>
      <c r="Q187" s="74">
        <v>0</v>
      </c>
      <c r="R187" s="74">
        <v>0</v>
      </c>
      <c r="S187" s="74">
        <v>0</v>
      </c>
      <c r="T187" s="74">
        <v>0</v>
      </c>
      <c r="U187" s="75">
        <v>0</v>
      </c>
    </row>
    <row r="188" spans="1:21" ht="14.25" x14ac:dyDescent="0.2">
      <c r="A188" s="53" t="s">
        <v>70</v>
      </c>
      <c r="C188" s="116" t="s">
        <v>20</v>
      </c>
      <c r="D188" s="74">
        <v>0</v>
      </c>
      <c r="E188" s="74">
        <v>0</v>
      </c>
      <c r="F188" s="74">
        <v>0</v>
      </c>
      <c r="G188" s="74">
        <v>0</v>
      </c>
      <c r="H188" s="74">
        <v>0</v>
      </c>
      <c r="I188" s="74">
        <v>0</v>
      </c>
      <c r="J188" s="74">
        <v>0</v>
      </c>
      <c r="K188" s="74">
        <v>0</v>
      </c>
      <c r="L188" s="74">
        <v>0</v>
      </c>
      <c r="M188" s="12">
        <v>0</v>
      </c>
      <c r="N188" s="74">
        <v>0</v>
      </c>
      <c r="O188" s="74">
        <v>0</v>
      </c>
      <c r="P188" s="74">
        <v>0</v>
      </c>
      <c r="Q188" s="74">
        <v>0</v>
      </c>
      <c r="R188" s="74">
        <v>154376.99</v>
      </c>
      <c r="S188" s="74">
        <v>94968.85</v>
      </c>
      <c r="T188" s="74">
        <v>22999</v>
      </c>
      <c r="U188" s="75">
        <v>0</v>
      </c>
    </row>
    <row r="189" spans="1:21" ht="14.25" x14ac:dyDescent="0.2">
      <c r="A189" s="53" t="s">
        <v>70</v>
      </c>
      <c r="C189" s="116" t="s">
        <v>19</v>
      </c>
      <c r="D189" s="74">
        <v>0</v>
      </c>
      <c r="E189" s="74">
        <v>0</v>
      </c>
      <c r="F189" s="74">
        <v>0</v>
      </c>
      <c r="G189" s="74">
        <v>0</v>
      </c>
      <c r="H189" s="74">
        <v>0</v>
      </c>
      <c r="I189" s="74">
        <v>0</v>
      </c>
      <c r="J189" s="74">
        <v>0</v>
      </c>
      <c r="K189" s="74">
        <v>0</v>
      </c>
      <c r="L189" s="74">
        <v>0</v>
      </c>
      <c r="M189" s="12">
        <v>0</v>
      </c>
      <c r="N189" s="74">
        <v>0</v>
      </c>
      <c r="O189" s="74">
        <v>0</v>
      </c>
      <c r="P189" s="74">
        <v>0</v>
      </c>
      <c r="Q189" s="74">
        <v>0</v>
      </c>
      <c r="R189" s="74">
        <v>0</v>
      </c>
      <c r="S189" s="74">
        <v>0</v>
      </c>
      <c r="T189" s="74">
        <v>0</v>
      </c>
      <c r="U189" s="75">
        <v>0</v>
      </c>
    </row>
    <row r="190" spans="1:21" ht="14.25" x14ac:dyDescent="0.2">
      <c r="A190" s="53" t="s">
        <v>70</v>
      </c>
      <c r="C190" s="116" t="s">
        <v>21</v>
      </c>
      <c r="D190" s="74">
        <v>0</v>
      </c>
      <c r="E190" s="74">
        <v>0</v>
      </c>
      <c r="F190" s="74">
        <v>0</v>
      </c>
      <c r="G190" s="74">
        <v>0</v>
      </c>
      <c r="H190" s="74">
        <v>0</v>
      </c>
      <c r="I190" s="74">
        <v>0</v>
      </c>
      <c r="J190" s="74">
        <v>0</v>
      </c>
      <c r="K190" s="74">
        <v>0</v>
      </c>
      <c r="L190" s="74">
        <v>0</v>
      </c>
      <c r="M190" s="12">
        <v>0</v>
      </c>
      <c r="N190" s="74">
        <v>0</v>
      </c>
      <c r="O190" s="74">
        <v>0</v>
      </c>
      <c r="P190" s="74">
        <v>0</v>
      </c>
      <c r="Q190" s="74">
        <v>0</v>
      </c>
      <c r="R190" s="74">
        <v>0</v>
      </c>
      <c r="S190" s="74">
        <v>0</v>
      </c>
      <c r="T190" s="74">
        <v>0</v>
      </c>
      <c r="U190" s="75">
        <v>0</v>
      </c>
    </row>
    <row r="191" spans="1:21" ht="14.25" x14ac:dyDescent="0.2">
      <c r="A191" s="53" t="s">
        <v>70</v>
      </c>
      <c r="C191" s="116" t="s">
        <v>26</v>
      </c>
      <c r="D191" s="74">
        <v>0</v>
      </c>
      <c r="E191" s="74">
        <v>0</v>
      </c>
      <c r="F191" s="74">
        <v>0</v>
      </c>
      <c r="G191" s="74">
        <v>0</v>
      </c>
      <c r="H191" s="74">
        <v>0</v>
      </c>
      <c r="I191" s="74">
        <v>0</v>
      </c>
      <c r="J191" s="74">
        <v>0</v>
      </c>
      <c r="K191" s="74">
        <v>0</v>
      </c>
      <c r="L191" s="74">
        <v>0</v>
      </c>
      <c r="M191" s="12">
        <v>0</v>
      </c>
      <c r="N191" s="74">
        <v>0</v>
      </c>
      <c r="O191" s="74">
        <v>0</v>
      </c>
      <c r="P191" s="74">
        <v>0</v>
      </c>
      <c r="Q191" s="74">
        <v>0</v>
      </c>
      <c r="R191" s="74">
        <v>0</v>
      </c>
      <c r="S191" s="74">
        <v>0</v>
      </c>
      <c r="T191" s="74">
        <v>0</v>
      </c>
      <c r="U191" s="75">
        <v>0</v>
      </c>
    </row>
    <row r="192" spans="1:21" ht="14.25" x14ac:dyDescent="0.2">
      <c r="A192" s="53" t="s">
        <v>70</v>
      </c>
      <c r="C192" s="116" t="s">
        <v>36</v>
      </c>
      <c r="D192" s="74">
        <v>0</v>
      </c>
      <c r="E192" s="74">
        <v>0</v>
      </c>
      <c r="F192" s="74">
        <v>0</v>
      </c>
      <c r="G192" s="74">
        <v>0</v>
      </c>
      <c r="H192" s="74">
        <v>0</v>
      </c>
      <c r="I192" s="74">
        <v>0</v>
      </c>
      <c r="J192" s="74">
        <v>0</v>
      </c>
      <c r="K192" s="74">
        <v>0</v>
      </c>
      <c r="L192" s="74">
        <v>0</v>
      </c>
      <c r="M192" s="12">
        <v>0</v>
      </c>
      <c r="N192" s="74">
        <v>0</v>
      </c>
      <c r="O192" s="74">
        <v>0</v>
      </c>
      <c r="P192" s="74">
        <v>0</v>
      </c>
      <c r="Q192" s="74">
        <v>0</v>
      </c>
      <c r="R192" s="74" t="s">
        <v>203</v>
      </c>
      <c r="S192" s="74">
        <v>0</v>
      </c>
      <c r="T192" s="74">
        <v>0</v>
      </c>
      <c r="U192" s="75">
        <v>0</v>
      </c>
    </row>
    <row r="193" spans="1:21" ht="14.25" x14ac:dyDescent="0.2">
      <c r="A193" s="53" t="s">
        <v>70</v>
      </c>
      <c r="C193" s="116" t="s">
        <v>29</v>
      </c>
      <c r="D193" s="74">
        <v>0</v>
      </c>
      <c r="E193" s="74">
        <v>0</v>
      </c>
      <c r="F193" s="74">
        <v>0</v>
      </c>
      <c r="G193" s="74">
        <v>0</v>
      </c>
      <c r="H193" s="74">
        <v>0</v>
      </c>
      <c r="I193" s="74">
        <v>0</v>
      </c>
      <c r="J193" s="74">
        <v>0</v>
      </c>
      <c r="K193" s="74">
        <v>0</v>
      </c>
      <c r="L193" s="74">
        <v>0</v>
      </c>
      <c r="M193" s="12">
        <v>0</v>
      </c>
      <c r="N193" s="74">
        <v>0</v>
      </c>
      <c r="O193" s="74">
        <v>0</v>
      </c>
      <c r="P193" s="74">
        <v>0</v>
      </c>
      <c r="Q193" s="74">
        <v>0</v>
      </c>
      <c r="R193" s="74">
        <v>0</v>
      </c>
      <c r="S193" s="74">
        <v>0</v>
      </c>
      <c r="T193" s="74">
        <v>0</v>
      </c>
      <c r="U193" s="75">
        <v>0</v>
      </c>
    </row>
    <row r="194" spans="1:21" ht="14.25" x14ac:dyDescent="0.2">
      <c r="A194" s="53" t="s">
        <v>70</v>
      </c>
      <c r="C194" s="116" t="s">
        <v>38</v>
      </c>
      <c r="D194" s="74">
        <v>0</v>
      </c>
      <c r="E194" s="74">
        <v>0</v>
      </c>
      <c r="F194" s="74">
        <v>0</v>
      </c>
      <c r="G194" s="74">
        <v>0</v>
      </c>
      <c r="H194" s="74">
        <v>0</v>
      </c>
      <c r="I194" s="74">
        <v>0</v>
      </c>
      <c r="J194" s="74">
        <v>0</v>
      </c>
      <c r="K194" s="74">
        <v>0</v>
      </c>
      <c r="L194" s="74">
        <v>0</v>
      </c>
      <c r="M194" s="12">
        <v>0</v>
      </c>
      <c r="N194" s="74">
        <v>0</v>
      </c>
      <c r="O194" s="74">
        <v>0</v>
      </c>
      <c r="P194" s="74">
        <v>0</v>
      </c>
      <c r="Q194" s="74">
        <v>0</v>
      </c>
      <c r="R194" s="74">
        <v>290883.7</v>
      </c>
      <c r="S194" s="74">
        <v>0</v>
      </c>
      <c r="T194" s="74">
        <v>0</v>
      </c>
      <c r="U194" s="75">
        <v>0</v>
      </c>
    </row>
    <row r="195" spans="1:21" ht="14.25" x14ac:dyDescent="0.2">
      <c r="A195" s="53" t="s">
        <v>70</v>
      </c>
      <c r="C195" s="116" t="s">
        <v>28</v>
      </c>
      <c r="D195" s="74">
        <v>0</v>
      </c>
      <c r="E195" s="74">
        <v>0</v>
      </c>
      <c r="F195" s="74">
        <v>0</v>
      </c>
      <c r="G195" s="74">
        <v>0</v>
      </c>
      <c r="H195" s="74">
        <v>0</v>
      </c>
      <c r="I195" s="74">
        <v>0</v>
      </c>
      <c r="J195" s="74">
        <v>0</v>
      </c>
      <c r="K195" s="74">
        <v>0</v>
      </c>
      <c r="L195" s="74">
        <v>0</v>
      </c>
      <c r="M195" s="12">
        <v>0</v>
      </c>
      <c r="N195" s="74">
        <v>0</v>
      </c>
      <c r="O195" s="74">
        <v>0</v>
      </c>
      <c r="P195" s="74">
        <v>0</v>
      </c>
      <c r="Q195" s="74">
        <v>0</v>
      </c>
      <c r="R195" s="74">
        <v>0</v>
      </c>
      <c r="S195" s="74">
        <v>0</v>
      </c>
      <c r="T195" s="74">
        <v>0</v>
      </c>
      <c r="U195" s="75">
        <v>0</v>
      </c>
    </row>
    <row r="196" spans="1:21" ht="14.25" x14ac:dyDescent="0.2">
      <c r="A196" s="53" t="s">
        <v>70</v>
      </c>
      <c r="C196" s="116" t="s">
        <v>23</v>
      </c>
      <c r="D196" s="74">
        <v>0</v>
      </c>
      <c r="E196" s="74">
        <v>0</v>
      </c>
      <c r="F196" s="74">
        <v>0</v>
      </c>
      <c r="G196" s="74">
        <v>0</v>
      </c>
      <c r="H196" s="74">
        <v>0</v>
      </c>
      <c r="I196" s="74">
        <v>0</v>
      </c>
      <c r="J196" s="74">
        <v>0</v>
      </c>
      <c r="K196" s="74">
        <v>0</v>
      </c>
      <c r="L196" s="74">
        <v>0</v>
      </c>
      <c r="M196" s="12">
        <v>0</v>
      </c>
      <c r="N196" s="74">
        <v>0</v>
      </c>
      <c r="O196" s="74">
        <v>0</v>
      </c>
      <c r="P196" s="74">
        <v>0</v>
      </c>
      <c r="Q196" s="74">
        <v>0</v>
      </c>
      <c r="R196" s="74">
        <v>0</v>
      </c>
      <c r="S196" s="74">
        <v>0</v>
      </c>
      <c r="T196" s="74">
        <v>0</v>
      </c>
      <c r="U196" s="75">
        <v>0</v>
      </c>
    </row>
    <row r="197" spans="1:21" ht="14.25" x14ac:dyDescent="0.2">
      <c r="A197" s="53" t="s">
        <v>70</v>
      </c>
      <c r="C197" s="116" t="s">
        <v>22</v>
      </c>
      <c r="D197" s="74">
        <v>0</v>
      </c>
      <c r="E197" s="74">
        <v>0</v>
      </c>
      <c r="F197" s="74">
        <v>0</v>
      </c>
      <c r="G197" s="74">
        <v>0</v>
      </c>
      <c r="H197" s="74">
        <v>0</v>
      </c>
      <c r="I197" s="74">
        <v>0</v>
      </c>
      <c r="J197" s="74">
        <v>0</v>
      </c>
      <c r="K197" s="74">
        <v>0</v>
      </c>
      <c r="L197" s="74">
        <v>0</v>
      </c>
      <c r="M197" s="12">
        <v>0</v>
      </c>
      <c r="N197" s="74">
        <v>0</v>
      </c>
      <c r="O197" s="74">
        <v>0</v>
      </c>
      <c r="P197" s="74">
        <v>0</v>
      </c>
      <c r="Q197" s="74">
        <v>0</v>
      </c>
      <c r="R197" s="74">
        <v>0</v>
      </c>
      <c r="S197" s="74">
        <v>0</v>
      </c>
      <c r="T197" s="74">
        <v>0</v>
      </c>
      <c r="U197" s="75">
        <v>0</v>
      </c>
    </row>
    <row r="198" spans="1:21" ht="15" thickBot="1" x14ac:dyDescent="0.25">
      <c r="A198" s="53" t="s">
        <v>70</v>
      </c>
      <c r="C198" s="116" t="s">
        <v>24</v>
      </c>
      <c r="D198" s="76">
        <v>0</v>
      </c>
      <c r="E198" s="76">
        <v>0</v>
      </c>
      <c r="F198" s="76">
        <v>0</v>
      </c>
      <c r="G198" s="76">
        <v>0</v>
      </c>
      <c r="H198" s="76">
        <v>0</v>
      </c>
      <c r="I198" s="76">
        <v>0</v>
      </c>
      <c r="J198" s="76">
        <v>0</v>
      </c>
      <c r="K198" s="76">
        <v>0</v>
      </c>
      <c r="L198" s="76">
        <v>0</v>
      </c>
      <c r="M198" s="12">
        <v>0</v>
      </c>
      <c r="N198" s="76">
        <v>0</v>
      </c>
      <c r="O198" s="76">
        <v>0</v>
      </c>
      <c r="P198" s="76">
        <v>0</v>
      </c>
      <c r="Q198" s="76">
        <v>0</v>
      </c>
      <c r="R198" s="76">
        <v>205999484.66489995</v>
      </c>
      <c r="S198" s="76">
        <v>662571913.11370027</v>
      </c>
      <c r="T198" s="76">
        <v>521457180</v>
      </c>
      <c r="U198" s="81">
        <v>409825943.52000046</v>
      </c>
    </row>
    <row r="199" spans="1:21" ht="15.75" thickBot="1" x14ac:dyDescent="0.3">
      <c r="A199" s="53" t="s">
        <v>70</v>
      </c>
      <c r="C199" s="114" t="s">
        <v>54</v>
      </c>
      <c r="D199" s="77">
        <v>0</v>
      </c>
      <c r="E199" s="77">
        <v>0</v>
      </c>
      <c r="F199" s="77">
        <v>0</v>
      </c>
      <c r="G199" s="77">
        <v>0</v>
      </c>
      <c r="H199" s="77">
        <v>0</v>
      </c>
      <c r="I199" s="77">
        <v>0</v>
      </c>
      <c r="J199" s="77">
        <v>0</v>
      </c>
      <c r="K199" s="77">
        <v>0</v>
      </c>
      <c r="L199" s="77">
        <v>0</v>
      </c>
      <c r="M199" s="77">
        <v>0</v>
      </c>
      <c r="N199" s="77">
        <v>0</v>
      </c>
      <c r="O199" s="77">
        <v>0</v>
      </c>
      <c r="P199" s="77">
        <v>0</v>
      </c>
      <c r="Q199" s="77">
        <v>0</v>
      </c>
      <c r="R199" s="77" t="s">
        <v>203</v>
      </c>
      <c r="S199" s="77">
        <v>662950210.49370027</v>
      </c>
      <c r="T199" s="77">
        <v>522249683</v>
      </c>
      <c r="U199" s="78">
        <v>410527749.43000048</v>
      </c>
    </row>
    <row r="200" spans="1:21" ht="15.75" thickBot="1" x14ac:dyDescent="0.3">
      <c r="A200" s="53" t="s">
        <v>70</v>
      </c>
      <c r="C200" s="114" t="s">
        <v>53</v>
      </c>
      <c r="D200" s="41">
        <v>0</v>
      </c>
      <c r="E200" s="41">
        <v>0</v>
      </c>
      <c r="F200" s="41">
        <v>0</v>
      </c>
      <c r="G200" s="41">
        <v>0</v>
      </c>
      <c r="H200" s="41">
        <v>0</v>
      </c>
      <c r="I200" s="41">
        <v>0</v>
      </c>
      <c r="J200" s="41">
        <v>0</v>
      </c>
      <c r="K200" s="41">
        <v>0</v>
      </c>
      <c r="L200" s="41">
        <v>0</v>
      </c>
      <c r="M200" s="41">
        <v>0</v>
      </c>
      <c r="N200" s="41">
        <v>0</v>
      </c>
      <c r="O200" s="41">
        <v>0</v>
      </c>
      <c r="P200" s="41">
        <v>0</v>
      </c>
      <c r="Q200" s="41">
        <v>0</v>
      </c>
      <c r="R200" s="41">
        <v>191000000</v>
      </c>
      <c r="S200" s="41">
        <v>338000000</v>
      </c>
      <c r="T200" s="41">
        <v>191000000</v>
      </c>
      <c r="U200" s="42">
        <v>171000000</v>
      </c>
    </row>
    <row r="201" spans="1:21" ht="15.75" thickBot="1" x14ac:dyDescent="0.3">
      <c r="C201" s="114" t="s">
        <v>148</v>
      </c>
      <c r="D201" s="41"/>
      <c r="E201" s="41"/>
      <c r="F201" s="41"/>
      <c r="G201" s="41"/>
      <c r="H201" s="41"/>
      <c r="I201" s="41"/>
      <c r="J201" s="41"/>
      <c r="K201" s="41"/>
      <c r="L201" s="41"/>
      <c r="M201" s="41"/>
      <c r="N201" s="41"/>
      <c r="O201" s="41"/>
      <c r="P201" s="41"/>
      <c r="Q201" s="41"/>
      <c r="R201" s="41"/>
      <c r="S201" s="41">
        <v>99434948.307413936</v>
      </c>
      <c r="T201" s="41"/>
      <c r="U201" s="42"/>
    </row>
    <row r="202" spans="1:21" ht="15.75" thickBot="1" x14ac:dyDescent="0.3">
      <c r="A202" s="53" t="s">
        <v>70</v>
      </c>
      <c r="C202" s="114" t="s">
        <v>55</v>
      </c>
      <c r="D202" s="41">
        <v>0</v>
      </c>
      <c r="E202" s="41">
        <v>0</v>
      </c>
      <c r="F202" s="41">
        <v>0</v>
      </c>
      <c r="G202" s="41">
        <v>0</v>
      </c>
      <c r="H202" s="41">
        <v>0</v>
      </c>
      <c r="I202" s="41">
        <v>0</v>
      </c>
      <c r="J202" s="41">
        <v>0</v>
      </c>
      <c r="K202" s="41">
        <v>0</v>
      </c>
      <c r="L202" s="41">
        <v>0</v>
      </c>
      <c r="M202" s="41">
        <v>0</v>
      </c>
      <c r="N202" s="41">
        <v>0</v>
      </c>
      <c r="O202" s="41">
        <v>0</v>
      </c>
      <c r="P202" s="41">
        <v>0</v>
      </c>
      <c r="Q202" s="41">
        <v>0</v>
      </c>
      <c r="R202" s="41" t="s">
        <v>203</v>
      </c>
      <c r="S202" s="41">
        <v>1100385158.8011141</v>
      </c>
      <c r="T202" s="41">
        <v>713249683</v>
      </c>
      <c r="U202" s="42">
        <v>581527749.43000054</v>
      </c>
    </row>
    <row r="206" spans="1:21" ht="23.25" x14ac:dyDescent="0.25">
      <c r="C206" s="1" t="s">
        <v>149</v>
      </c>
      <c r="D206" s="1"/>
      <c r="E206" s="1"/>
      <c r="F206" s="1"/>
      <c r="G206" s="1"/>
      <c r="H206" s="1"/>
      <c r="I206" s="1"/>
      <c r="J206" s="1"/>
      <c r="K206" s="1"/>
      <c r="L206" s="1"/>
      <c r="M206" s="1"/>
      <c r="N206" s="1"/>
      <c r="O206" s="72"/>
      <c r="P206" s="72"/>
      <c r="Q206" s="72"/>
      <c r="R206" s="72"/>
      <c r="S206" s="72"/>
      <c r="T206" s="72"/>
    </row>
    <row r="207" spans="1:21" ht="15.75" thickBot="1" x14ac:dyDescent="0.3">
      <c r="C207" s="169"/>
      <c r="D207" s="169"/>
      <c r="E207" s="169"/>
      <c r="F207" s="169"/>
      <c r="G207" s="169"/>
      <c r="H207" s="169"/>
      <c r="I207" s="169"/>
      <c r="J207" s="169"/>
      <c r="K207" s="169"/>
      <c r="L207" s="169"/>
      <c r="M207" s="169"/>
      <c r="N207" s="169"/>
      <c r="O207" s="72"/>
      <c r="P207" s="72"/>
      <c r="Q207" s="72"/>
      <c r="R207" s="72"/>
      <c r="S207" s="72"/>
      <c r="T207" s="72"/>
    </row>
    <row r="208" spans="1:21" ht="15.75" thickBot="1" x14ac:dyDescent="0.3">
      <c r="C208" s="73"/>
      <c r="D208" s="166" t="s">
        <v>51</v>
      </c>
      <c r="E208" s="167"/>
      <c r="F208" s="167"/>
      <c r="G208" s="167"/>
      <c r="H208" s="167"/>
      <c r="I208" s="167"/>
      <c r="J208" s="167"/>
      <c r="K208" s="167"/>
      <c r="L208" s="167"/>
      <c r="M208" s="167"/>
      <c r="N208" s="167"/>
      <c r="O208" s="167"/>
      <c r="P208" s="167"/>
      <c r="Q208" s="167"/>
      <c r="R208" s="167"/>
      <c r="S208" s="167"/>
      <c r="T208" s="167"/>
      <c r="U208" s="168"/>
    </row>
    <row r="209" spans="1:21" ht="15.75" thickBot="1" x14ac:dyDescent="0.3">
      <c r="C209" s="115" t="s">
        <v>143</v>
      </c>
      <c r="D209" s="5" t="s">
        <v>0</v>
      </c>
      <c r="E209" s="5" t="s">
        <v>1</v>
      </c>
      <c r="F209" s="5" t="s">
        <v>2</v>
      </c>
      <c r="G209" s="5" t="s">
        <v>3</v>
      </c>
      <c r="H209" s="5" t="s">
        <v>4</v>
      </c>
      <c r="I209" s="5" t="s">
        <v>5</v>
      </c>
      <c r="J209" s="5" t="s">
        <v>6</v>
      </c>
      <c r="K209" s="5" t="s">
        <v>7</v>
      </c>
      <c r="L209" s="5" t="s">
        <v>8</v>
      </c>
      <c r="M209" s="5" t="s">
        <v>9</v>
      </c>
      <c r="N209" s="5" t="s">
        <v>10</v>
      </c>
      <c r="O209" s="5" t="s">
        <v>11</v>
      </c>
      <c r="P209" s="5" t="s">
        <v>17</v>
      </c>
      <c r="Q209" s="5" t="s">
        <v>42</v>
      </c>
      <c r="R209" s="5" t="s">
        <v>69</v>
      </c>
      <c r="S209" s="5" t="s">
        <v>142</v>
      </c>
      <c r="T209" s="5" t="s">
        <v>170</v>
      </c>
      <c r="U209" s="6" t="s">
        <v>173</v>
      </c>
    </row>
    <row r="210" spans="1:21" ht="14.25" x14ac:dyDescent="0.2">
      <c r="A210" s="53" t="s">
        <v>71</v>
      </c>
      <c r="C210" s="116" t="s">
        <v>67</v>
      </c>
      <c r="D210" s="74">
        <v>0</v>
      </c>
      <c r="E210" s="74">
        <v>0</v>
      </c>
      <c r="F210" s="74">
        <v>0</v>
      </c>
      <c r="G210" s="74">
        <v>0</v>
      </c>
      <c r="H210" s="74">
        <v>0</v>
      </c>
      <c r="I210" s="74">
        <v>0</v>
      </c>
      <c r="J210" s="74">
        <v>0</v>
      </c>
      <c r="K210" s="74">
        <v>0</v>
      </c>
      <c r="L210" s="74">
        <v>0</v>
      </c>
      <c r="M210" s="12">
        <v>0</v>
      </c>
      <c r="N210" s="12">
        <v>0</v>
      </c>
      <c r="O210" s="74">
        <v>0</v>
      </c>
      <c r="P210" s="74">
        <v>0</v>
      </c>
      <c r="Q210" s="74">
        <v>0</v>
      </c>
      <c r="R210" s="74">
        <v>0</v>
      </c>
      <c r="S210" s="74">
        <v>0</v>
      </c>
      <c r="T210" s="118">
        <v>0</v>
      </c>
      <c r="U210" s="80">
        <v>0</v>
      </c>
    </row>
    <row r="211" spans="1:21" ht="14.25" x14ac:dyDescent="0.2">
      <c r="A211" s="53" t="s">
        <v>71</v>
      </c>
      <c r="C211" s="116" t="s">
        <v>68</v>
      </c>
      <c r="D211" s="74">
        <v>0</v>
      </c>
      <c r="E211" s="74">
        <v>0</v>
      </c>
      <c r="F211" s="74">
        <v>0</v>
      </c>
      <c r="G211" s="74">
        <v>0</v>
      </c>
      <c r="H211" s="74">
        <v>0</v>
      </c>
      <c r="I211" s="74">
        <v>0</v>
      </c>
      <c r="J211" s="74">
        <v>0</v>
      </c>
      <c r="K211" s="74">
        <v>0</v>
      </c>
      <c r="L211" s="74">
        <v>0</v>
      </c>
      <c r="M211" s="12">
        <v>0</v>
      </c>
      <c r="N211" s="74">
        <v>0</v>
      </c>
      <c r="O211" s="74">
        <v>0</v>
      </c>
      <c r="P211" s="74">
        <v>0</v>
      </c>
      <c r="Q211" s="74">
        <v>0</v>
      </c>
      <c r="R211" s="74">
        <v>0</v>
      </c>
      <c r="S211" s="74">
        <v>0</v>
      </c>
      <c r="T211" s="74">
        <v>0</v>
      </c>
      <c r="U211" s="75">
        <v>33000.35</v>
      </c>
    </row>
    <row r="212" spans="1:21" ht="14.25" x14ac:dyDescent="0.2">
      <c r="A212" s="53" t="s">
        <v>71</v>
      </c>
      <c r="C212" s="116" t="s">
        <v>25</v>
      </c>
      <c r="D212" s="74">
        <v>0</v>
      </c>
      <c r="E212" s="74">
        <v>0</v>
      </c>
      <c r="F212" s="74">
        <v>0</v>
      </c>
      <c r="G212" s="74">
        <v>0</v>
      </c>
      <c r="H212" s="74">
        <v>0</v>
      </c>
      <c r="I212" s="74">
        <v>0</v>
      </c>
      <c r="J212" s="74">
        <v>0</v>
      </c>
      <c r="K212" s="74">
        <v>0</v>
      </c>
      <c r="L212" s="74">
        <v>0</v>
      </c>
      <c r="M212" s="12">
        <v>0</v>
      </c>
      <c r="N212" s="74">
        <v>0</v>
      </c>
      <c r="O212" s="74">
        <v>0</v>
      </c>
      <c r="P212" s="74">
        <v>0</v>
      </c>
      <c r="Q212" s="74">
        <v>0</v>
      </c>
      <c r="R212" s="74">
        <v>0</v>
      </c>
      <c r="S212" s="74">
        <v>0</v>
      </c>
      <c r="T212" s="74">
        <v>0</v>
      </c>
      <c r="U212" s="75">
        <v>0</v>
      </c>
    </row>
    <row r="213" spans="1:21" ht="14.25" x14ac:dyDescent="0.2">
      <c r="A213" s="53" t="s">
        <v>71</v>
      </c>
      <c r="C213" s="116" t="s">
        <v>41</v>
      </c>
      <c r="D213" s="74">
        <v>0</v>
      </c>
      <c r="E213" s="74">
        <v>0</v>
      </c>
      <c r="F213" s="74">
        <v>0</v>
      </c>
      <c r="G213" s="74">
        <v>0</v>
      </c>
      <c r="H213" s="74">
        <v>0</v>
      </c>
      <c r="I213" s="74">
        <v>0</v>
      </c>
      <c r="J213" s="74">
        <v>0</v>
      </c>
      <c r="K213" s="74">
        <v>0</v>
      </c>
      <c r="L213" s="74">
        <v>0</v>
      </c>
      <c r="M213" s="12">
        <v>0</v>
      </c>
      <c r="N213" s="74">
        <v>0</v>
      </c>
      <c r="O213" s="74">
        <v>0</v>
      </c>
      <c r="P213" s="74">
        <v>0</v>
      </c>
      <c r="Q213" s="74">
        <v>0</v>
      </c>
      <c r="R213" s="74">
        <v>0</v>
      </c>
      <c r="S213" s="74">
        <v>0</v>
      </c>
      <c r="T213" s="74">
        <v>0</v>
      </c>
      <c r="U213" s="75">
        <v>0</v>
      </c>
    </row>
    <row r="214" spans="1:21" ht="14.25" x14ac:dyDescent="0.2">
      <c r="A214" s="53" t="s">
        <v>71</v>
      </c>
      <c r="C214" s="116" t="s">
        <v>34</v>
      </c>
      <c r="D214" s="74">
        <v>0</v>
      </c>
      <c r="E214" s="74">
        <v>0</v>
      </c>
      <c r="F214" s="74">
        <v>0</v>
      </c>
      <c r="G214" s="74">
        <v>0</v>
      </c>
      <c r="H214" s="74">
        <v>0</v>
      </c>
      <c r="I214" s="74">
        <v>0</v>
      </c>
      <c r="J214" s="74">
        <v>0</v>
      </c>
      <c r="K214" s="74">
        <v>0</v>
      </c>
      <c r="L214" s="74">
        <v>0</v>
      </c>
      <c r="M214" s="12">
        <v>0</v>
      </c>
      <c r="N214" s="74">
        <v>0</v>
      </c>
      <c r="O214" s="74">
        <v>0</v>
      </c>
      <c r="P214" s="74">
        <v>0</v>
      </c>
      <c r="Q214" s="74">
        <v>0</v>
      </c>
      <c r="R214" s="74">
        <v>0</v>
      </c>
      <c r="S214" s="74">
        <v>0</v>
      </c>
      <c r="T214" s="74">
        <v>163566</v>
      </c>
      <c r="U214" s="75">
        <v>514070.16000000003</v>
      </c>
    </row>
    <row r="215" spans="1:21" ht="14.25" x14ac:dyDescent="0.2">
      <c r="A215" s="53" t="s">
        <v>71</v>
      </c>
      <c r="C215" s="116" t="s">
        <v>18</v>
      </c>
      <c r="D215" s="74">
        <v>0</v>
      </c>
      <c r="E215" s="74">
        <v>0</v>
      </c>
      <c r="F215" s="74">
        <v>0</v>
      </c>
      <c r="G215" s="74">
        <v>0</v>
      </c>
      <c r="H215" s="74">
        <v>0</v>
      </c>
      <c r="I215" s="74">
        <v>0</v>
      </c>
      <c r="J215" s="74">
        <v>0</v>
      </c>
      <c r="K215" s="74">
        <v>0</v>
      </c>
      <c r="L215" s="74">
        <v>0</v>
      </c>
      <c r="M215" s="12">
        <v>0</v>
      </c>
      <c r="N215" s="74">
        <v>0</v>
      </c>
      <c r="O215" s="74">
        <v>0</v>
      </c>
      <c r="P215" s="74">
        <v>0</v>
      </c>
      <c r="Q215" s="74">
        <v>0</v>
      </c>
      <c r="R215" s="74">
        <v>0</v>
      </c>
      <c r="S215" s="74">
        <v>39500</v>
      </c>
      <c r="T215" s="74">
        <v>54071</v>
      </c>
      <c r="U215" s="75">
        <v>763263.88000000012</v>
      </c>
    </row>
    <row r="216" spans="1:21" ht="14.25" x14ac:dyDescent="0.2">
      <c r="A216" s="53" t="s">
        <v>71</v>
      </c>
      <c r="C216" s="116" t="s">
        <v>27</v>
      </c>
      <c r="D216" s="74">
        <v>0</v>
      </c>
      <c r="E216" s="74">
        <v>0</v>
      </c>
      <c r="F216" s="74">
        <v>0</v>
      </c>
      <c r="G216" s="74">
        <v>0</v>
      </c>
      <c r="H216" s="74">
        <v>0</v>
      </c>
      <c r="I216" s="74">
        <v>0</v>
      </c>
      <c r="J216" s="74">
        <v>0</v>
      </c>
      <c r="K216" s="74">
        <v>0</v>
      </c>
      <c r="L216" s="74">
        <v>0</v>
      </c>
      <c r="M216" s="12">
        <v>0</v>
      </c>
      <c r="N216" s="74">
        <v>0</v>
      </c>
      <c r="O216" s="74">
        <v>0</v>
      </c>
      <c r="P216" s="74">
        <v>0</v>
      </c>
      <c r="Q216" s="74">
        <v>0</v>
      </c>
      <c r="R216" s="74">
        <v>0</v>
      </c>
      <c r="S216" s="74">
        <v>0</v>
      </c>
      <c r="T216" s="74">
        <v>0</v>
      </c>
      <c r="U216" s="75">
        <v>17124.63</v>
      </c>
    </row>
    <row r="217" spans="1:21" ht="14.25" x14ac:dyDescent="0.2">
      <c r="A217" s="53" t="s">
        <v>71</v>
      </c>
      <c r="C217" s="116" t="s">
        <v>20</v>
      </c>
      <c r="D217" s="74">
        <v>0</v>
      </c>
      <c r="E217" s="74">
        <v>0</v>
      </c>
      <c r="F217" s="74">
        <v>0</v>
      </c>
      <c r="G217" s="74">
        <v>0</v>
      </c>
      <c r="H217" s="74">
        <v>0</v>
      </c>
      <c r="I217" s="74">
        <v>0</v>
      </c>
      <c r="J217" s="74">
        <v>0</v>
      </c>
      <c r="K217" s="74">
        <v>0</v>
      </c>
      <c r="L217" s="74">
        <v>0</v>
      </c>
      <c r="M217" s="12">
        <v>0</v>
      </c>
      <c r="N217" s="74">
        <v>0</v>
      </c>
      <c r="O217" s="74">
        <v>0</v>
      </c>
      <c r="P217" s="74">
        <v>0</v>
      </c>
      <c r="Q217" s="74">
        <v>0</v>
      </c>
      <c r="R217" s="74">
        <v>0</v>
      </c>
      <c r="S217" s="74">
        <v>0</v>
      </c>
      <c r="T217" s="74">
        <v>0</v>
      </c>
      <c r="U217" s="75">
        <v>0</v>
      </c>
    </row>
    <row r="218" spans="1:21" ht="14.25" x14ac:dyDescent="0.2">
      <c r="A218" s="53" t="s">
        <v>71</v>
      </c>
      <c r="C218" s="116" t="s">
        <v>19</v>
      </c>
      <c r="D218" s="74">
        <v>0</v>
      </c>
      <c r="E218" s="74">
        <v>0</v>
      </c>
      <c r="F218" s="74">
        <v>0</v>
      </c>
      <c r="G218" s="74">
        <v>0</v>
      </c>
      <c r="H218" s="74">
        <v>0</v>
      </c>
      <c r="I218" s="74">
        <v>0</v>
      </c>
      <c r="J218" s="74">
        <v>0</v>
      </c>
      <c r="K218" s="74">
        <v>0</v>
      </c>
      <c r="L218" s="74">
        <v>0</v>
      </c>
      <c r="M218" s="12">
        <v>0</v>
      </c>
      <c r="N218" s="74">
        <v>0</v>
      </c>
      <c r="O218" s="74">
        <v>0</v>
      </c>
      <c r="P218" s="74">
        <v>0</v>
      </c>
      <c r="Q218" s="74">
        <v>0</v>
      </c>
      <c r="R218" s="74">
        <v>0</v>
      </c>
      <c r="S218" s="74">
        <v>0</v>
      </c>
      <c r="T218" s="74">
        <v>114933</v>
      </c>
      <c r="U218" s="75">
        <v>142616.95000000001</v>
      </c>
    </row>
    <row r="219" spans="1:21" ht="14.25" x14ac:dyDescent="0.2">
      <c r="A219" s="53" t="s">
        <v>71</v>
      </c>
      <c r="C219" s="116" t="s">
        <v>21</v>
      </c>
      <c r="D219" s="74">
        <v>0</v>
      </c>
      <c r="E219" s="74">
        <v>0</v>
      </c>
      <c r="F219" s="74">
        <v>0</v>
      </c>
      <c r="G219" s="74">
        <v>0</v>
      </c>
      <c r="H219" s="74">
        <v>0</v>
      </c>
      <c r="I219" s="74">
        <v>0</v>
      </c>
      <c r="J219" s="74">
        <v>0</v>
      </c>
      <c r="K219" s="74">
        <v>0</v>
      </c>
      <c r="L219" s="74">
        <v>0</v>
      </c>
      <c r="M219" s="12">
        <v>0</v>
      </c>
      <c r="N219" s="74">
        <v>0</v>
      </c>
      <c r="O219" s="74">
        <v>0</v>
      </c>
      <c r="P219" s="74">
        <v>0</v>
      </c>
      <c r="Q219" s="74">
        <v>0</v>
      </c>
      <c r="R219" s="74">
        <v>0</v>
      </c>
      <c r="S219" s="74">
        <v>0</v>
      </c>
      <c r="T219" s="74">
        <v>61628</v>
      </c>
      <c r="U219" s="75">
        <v>173804.91</v>
      </c>
    </row>
    <row r="220" spans="1:21" ht="14.25" x14ac:dyDescent="0.2">
      <c r="A220" s="53" t="s">
        <v>71</v>
      </c>
      <c r="C220" s="116" t="s">
        <v>26</v>
      </c>
      <c r="D220" s="74">
        <v>0</v>
      </c>
      <c r="E220" s="74">
        <v>0</v>
      </c>
      <c r="F220" s="74">
        <v>0</v>
      </c>
      <c r="G220" s="74">
        <v>0</v>
      </c>
      <c r="H220" s="74">
        <v>0</v>
      </c>
      <c r="I220" s="74">
        <v>0</v>
      </c>
      <c r="J220" s="74">
        <v>0</v>
      </c>
      <c r="K220" s="74">
        <v>0</v>
      </c>
      <c r="L220" s="74">
        <v>0</v>
      </c>
      <c r="M220" s="12">
        <v>0</v>
      </c>
      <c r="N220" s="74">
        <v>0</v>
      </c>
      <c r="O220" s="74">
        <v>0</v>
      </c>
      <c r="P220" s="74">
        <v>0</v>
      </c>
      <c r="Q220" s="74">
        <v>0</v>
      </c>
      <c r="R220" s="74">
        <v>0</v>
      </c>
      <c r="S220" s="74">
        <v>0</v>
      </c>
      <c r="T220" s="74">
        <v>0</v>
      </c>
      <c r="U220" s="75">
        <v>560853.18000000005</v>
      </c>
    </row>
    <row r="221" spans="1:21" ht="14.25" x14ac:dyDescent="0.2">
      <c r="A221" s="53" t="s">
        <v>71</v>
      </c>
      <c r="C221" s="116" t="s">
        <v>36</v>
      </c>
      <c r="D221" s="74">
        <v>0</v>
      </c>
      <c r="E221" s="74">
        <v>0</v>
      </c>
      <c r="F221" s="74">
        <v>0</v>
      </c>
      <c r="G221" s="74">
        <v>0</v>
      </c>
      <c r="H221" s="74">
        <v>0</v>
      </c>
      <c r="I221" s="74">
        <v>0</v>
      </c>
      <c r="J221" s="74">
        <v>0</v>
      </c>
      <c r="K221" s="74">
        <v>0</v>
      </c>
      <c r="L221" s="74">
        <v>0</v>
      </c>
      <c r="M221" s="12">
        <v>0</v>
      </c>
      <c r="N221" s="74">
        <v>0</v>
      </c>
      <c r="O221" s="74">
        <v>0</v>
      </c>
      <c r="P221" s="74">
        <v>0</v>
      </c>
      <c r="Q221" s="74">
        <v>0</v>
      </c>
      <c r="R221" s="74">
        <v>0</v>
      </c>
      <c r="S221" s="74">
        <v>0</v>
      </c>
      <c r="T221" s="74">
        <v>0</v>
      </c>
      <c r="U221" s="75">
        <v>0</v>
      </c>
    </row>
    <row r="222" spans="1:21" ht="14.25" x14ac:dyDescent="0.2">
      <c r="A222" s="53" t="s">
        <v>71</v>
      </c>
      <c r="C222" s="116" t="s">
        <v>29</v>
      </c>
      <c r="D222" s="74">
        <v>0</v>
      </c>
      <c r="E222" s="74">
        <v>0</v>
      </c>
      <c r="F222" s="74">
        <v>0</v>
      </c>
      <c r="G222" s="74">
        <v>0</v>
      </c>
      <c r="H222" s="74">
        <v>0</v>
      </c>
      <c r="I222" s="74">
        <v>0</v>
      </c>
      <c r="J222" s="74">
        <v>0</v>
      </c>
      <c r="K222" s="74">
        <v>0</v>
      </c>
      <c r="L222" s="74">
        <v>0</v>
      </c>
      <c r="M222" s="12">
        <v>0</v>
      </c>
      <c r="N222" s="74">
        <v>0</v>
      </c>
      <c r="O222" s="74">
        <v>0</v>
      </c>
      <c r="P222" s="74">
        <v>0</v>
      </c>
      <c r="Q222" s="74">
        <v>0</v>
      </c>
      <c r="R222" s="74">
        <v>0</v>
      </c>
      <c r="S222" s="74">
        <v>0</v>
      </c>
      <c r="T222" s="74">
        <v>0</v>
      </c>
      <c r="U222" s="75">
        <v>0</v>
      </c>
    </row>
    <row r="223" spans="1:21" ht="14.25" x14ac:dyDescent="0.2">
      <c r="A223" s="53" t="s">
        <v>71</v>
      </c>
      <c r="C223" s="116" t="s">
        <v>38</v>
      </c>
      <c r="D223" s="74">
        <v>0</v>
      </c>
      <c r="E223" s="74">
        <v>0</v>
      </c>
      <c r="F223" s="74">
        <v>0</v>
      </c>
      <c r="G223" s="74">
        <v>0</v>
      </c>
      <c r="H223" s="74">
        <v>0</v>
      </c>
      <c r="I223" s="74">
        <v>0</v>
      </c>
      <c r="J223" s="74">
        <v>0</v>
      </c>
      <c r="K223" s="74">
        <v>0</v>
      </c>
      <c r="L223" s="74">
        <v>0</v>
      </c>
      <c r="M223" s="12">
        <v>0</v>
      </c>
      <c r="N223" s="74">
        <v>0</v>
      </c>
      <c r="O223" s="74">
        <v>0</v>
      </c>
      <c r="P223" s="74">
        <v>0</v>
      </c>
      <c r="Q223" s="74">
        <v>0</v>
      </c>
      <c r="R223" s="74">
        <v>0</v>
      </c>
      <c r="S223" s="74">
        <v>0</v>
      </c>
      <c r="T223" s="74">
        <v>0</v>
      </c>
      <c r="U223" s="75">
        <v>0</v>
      </c>
    </row>
    <row r="224" spans="1:21" ht="14.25" x14ac:dyDescent="0.2">
      <c r="A224" s="53" t="s">
        <v>71</v>
      </c>
      <c r="C224" s="116" t="s">
        <v>28</v>
      </c>
      <c r="D224" s="74">
        <v>0</v>
      </c>
      <c r="E224" s="74">
        <v>0</v>
      </c>
      <c r="F224" s="74">
        <v>0</v>
      </c>
      <c r="G224" s="74">
        <v>0</v>
      </c>
      <c r="H224" s="74">
        <v>0</v>
      </c>
      <c r="I224" s="74">
        <v>0</v>
      </c>
      <c r="J224" s="74">
        <v>0</v>
      </c>
      <c r="K224" s="74">
        <v>0</v>
      </c>
      <c r="L224" s="74">
        <v>0</v>
      </c>
      <c r="M224" s="12">
        <v>0</v>
      </c>
      <c r="N224" s="74">
        <v>0</v>
      </c>
      <c r="O224" s="74">
        <v>0</v>
      </c>
      <c r="P224" s="74">
        <v>0</v>
      </c>
      <c r="Q224" s="74">
        <v>0</v>
      </c>
      <c r="R224" s="74">
        <v>0</v>
      </c>
      <c r="S224" s="74">
        <v>0</v>
      </c>
      <c r="T224" s="74">
        <v>0</v>
      </c>
      <c r="U224" s="75">
        <v>0</v>
      </c>
    </row>
    <row r="225" spans="1:21" ht="14.25" x14ac:dyDescent="0.2">
      <c r="A225" s="53" t="s">
        <v>71</v>
      </c>
      <c r="C225" s="116" t="s">
        <v>23</v>
      </c>
      <c r="D225" s="74">
        <v>0</v>
      </c>
      <c r="E225" s="74">
        <v>0</v>
      </c>
      <c r="F225" s="74">
        <v>0</v>
      </c>
      <c r="G225" s="74">
        <v>0</v>
      </c>
      <c r="H225" s="74">
        <v>0</v>
      </c>
      <c r="I225" s="74">
        <v>0</v>
      </c>
      <c r="J225" s="74">
        <v>0</v>
      </c>
      <c r="K225" s="74">
        <v>0</v>
      </c>
      <c r="L225" s="74">
        <v>0</v>
      </c>
      <c r="M225" s="12">
        <v>0</v>
      </c>
      <c r="N225" s="74">
        <v>0</v>
      </c>
      <c r="O225" s="74">
        <v>0</v>
      </c>
      <c r="P225" s="74">
        <v>0</v>
      </c>
      <c r="Q225" s="74">
        <v>0</v>
      </c>
      <c r="R225" s="74">
        <v>0</v>
      </c>
      <c r="S225" s="74">
        <v>0</v>
      </c>
      <c r="T225" s="74">
        <v>0</v>
      </c>
      <c r="U225" s="75">
        <v>41093.769999999997</v>
      </c>
    </row>
    <row r="226" spans="1:21" ht="14.25" x14ac:dyDescent="0.2">
      <c r="A226" s="53" t="s">
        <v>71</v>
      </c>
      <c r="C226" s="116" t="s">
        <v>22</v>
      </c>
      <c r="D226" s="74">
        <v>0</v>
      </c>
      <c r="E226" s="74">
        <v>0</v>
      </c>
      <c r="F226" s="74">
        <v>0</v>
      </c>
      <c r="G226" s="74">
        <v>0</v>
      </c>
      <c r="H226" s="74">
        <v>0</v>
      </c>
      <c r="I226" s="74">
        <v>0</v>
      </c>
      <c r="J226" s="74">
        <v>0</v>
      </c>
      <c r="K226" s="74">
        <v>0</v>
      </c>
      <c r="L226" s="74">
        <v>0</v>
      </c>
      <c r="M226" s="12">
        <v>0</v>
      </c>
      <c r="N226" s="74">
        <v>0</v>
      </c>
      <c r="O226" s="74">
        <v>0</v>
      </c>
      <c r="P226" s="74">
        <v>0</v>
      </c>
      <c r="Q226" s="74">
        <v>0</v>
      </c>
      <c r="R226" s="74">
        <v>0</v>
      </c>
      <c r="S226" s="74">
        <v>13959.6986</v>
      </c>
      <c r="T226" s="74">
        <v>116039</v>
      </c>
      <c r="U226" s="75">
        <v>0</v>
      </c>
    </row>
    <row r="227" spans="1:21" ht="15" thickBot="1" x14ac:dyDescent="0.25">
      <c r="A227" s="53" t="s">
        <v>71</v>
      </c>
      <c r="C227" s="116" t="s">
        <v>24</v>
      </c>
      <c r="D227" s="76">
        <v>0</v>
      </c>
      <c r="E227" s="76">
        <v>0</v>
      </c>
      <c r="F227" s="76">
        <v>0</v>
      </c>
      <c r="G227" s="76">
        <v>0</v>
      </c>
      <c r="H227" s="76">
        <v>0</v>
      </c>
      <c r="I227" s="76">
        <v>0</v>
      </c>
      <c r="J227" s="76">
        <v>0</v>
      </c>
      <c r="K227" s="76">
        <v>0</v>
      </c>
      <c r="L227" s="76">
        <v>0</v>
      </c>
      <c r="M227" s="12">
        <v>0</v>
      </c>
      <c r="N227" s="76">
        <v>0</v>
      </c>
      <c r="O227" s="76">
        <v>0</v>
      </c>
      <c r="P227" s="76">
        <v>0</v>
      </c>
      <c r="Q227" s="76">
        <v>0</v>
      </c>
      <c r="R227" s="76">
        <v>0</v>
      </c>
      <c r="S227" s="76">
        <v>32815.949999999997</v>
      </c>
      <c r="T227" s="76">
        <v>202550</v>
      </c>
      <c r="U227" s="81">
        <v>1656293.4100000001</v>
      </c>
    </row>
    <row r="228" spans="1:21" ht="15.75" thickBot="1" x14ac:dyDescent="0.3">
      <c r="A228" s="53" t="s">
        <v>71</v>
      </c>
      <c r="C228" s="114" t="s">
        <v>54</v>
      </c>
      <c r="D228" s="77">
        <v>0</v>
      </c>
      <c r="E228" s="77">
        <v>0</v>
      </c>
      <c r="F228" s="77">
        <v>0</v>
      </c>
      <c r="G228" s="77">
        <v>0</v>
      </c>
      <c r="H228" s="77">
        <v>0</v>
      </c>
      <c r="I228" s="77">
        <v>0</v>
      </c>
      <c r="J228" s="77">
        <v>0</v>
      </c>
      <c r="K228" s="77">
        <v>0</v>
      </c>
      <c r="L228" s="77">
        <v>0</v>
      </c>
      <c r="M228" s="77">
        <v>0</v>
      </c>
      <c r="N228" s="77">
        <v>0</v>
      </c>
      <c r="O228" s="77">
        <v>0</v>
      </c>
      <c r="P228" s="77">
        <v>0</v>
      </c>
      <c r="Q228" s="77">
        <v>0</v>
      </c>
      <c r="R228" s="77">
        <v>0</v>
      </c>
      <c r="S228" s="77">
        <v>86275.6486</v>
      </c>
      <c r="T228" s="77">
        <v>712787</v>
      </c>
      <c r="U228" s="78">
        <v>3902121.24</v>
      </c>
    </row>
    <row r="229" spans="1:21" ht="15.75" thickBot="1" x14ac:dyDescent="0.3">
      <c r="A229" s="53" t="s">
        <v>71</v>
      </c>
      <c r="C229" s="114" t="s">
        <v>53</v>
      </c>
      <c r="D229" s="41">
        <v>0</v>
      </c>
      <c r="E229" s="41">
        <v>0</v>
      </c>
      <c r="F229" s="41">
        <v>0</v>
      </c>
      <c r="G229" s="41">
        <v>0</v>
      </c>
      <c r="H229" s="41">
        <v>0</v>
      </c>
      <c r="I229" s="41">
        <v>0</v>
      </c>
      <c r="J229" s="41">
        <v>0</v>
      </c>
      <c r="K229" s="41">
        <v>0</v>
      </c>
      <c r="L229" s="41">
        <v>0</v>
      </c>
      <c r="M229" s="41">
        <v>0</v>
      </c>
      <c r="N229" s="41">
        <v>0</v>
      </c>
      <c r="O229" s="41">
        <v>0</v>
      </c>
      <c r="P229" s="41">
        <v>0</v>
      </c>
      <c r="Q229" s="41">
        <v>0</v>
      </c>
      <c r="R229" s="41">
        <v>79000000</v>
      </c>
      <c r="S229" s="41">
        <v>92000000</v>
      </c>
      <c r="T229" s="41">
        <v>36000000</v>
      </c>
      <c r="U229" s="42">
        <v>23000000</v>
      </c>
    </row>
    <row r="230" spans="1:21" ht="15.75" thickBot="1" x14ac:dyDescent="0.3">
      <c r="C230" s="114" t="s">
        <v>148</v>
      </c>
      <c r="D230" s="41"/>
      <c r="E230" s="41"/>
      <c r="F230" s="41"/>
      <c r="G230" s="41"/>
      <c r="H230" s="41"/>
      <c r="I230" s="41"/>
      <c r="J230" s="41"/>
      <c r="K230" s="41"/>
      <c r="L230" s="41"/>
      <c r="M230" s="41"/>
      <c r="N230" s="41"/>
      <c r="O230" s="41"/>
      <c r="P230" s="41"/>
      <c r="Q230" s="41"/>
      <c r="R230" s="41"/>
      <c r="S230" s="41">
        <v>13189.199081782877</v>
      </c>
      <c r="T230" s="41"/>
      <c r="U230" s="42"/>
    </row>
    <row r="231" spans="1:21" ht="15.75" thickBot="1" x14ac:dyDescent="0.3">
      <c r="A231" s="53" t="s">
        <v>71</v>
      </c>
      <c r="C231" s="114" t="s">
        <v>55</v>
      </c>
      <c r="D231" s="41">
        <v>0</v>
      </c>
      <c r="E231" s="41">
        <v>0</v>
      </c>
      <c r="F231" s="41">
        <v>0</v>
      </c>
      <c r="G231" s="41">
        <v>0</v>
      </c>
      <c r="H231" s="41">
        <v>0</v>
      </c>
      <c r="I231" s="41">
        <v>0</v>
      </c>
      <c r="J231" s="41">
        <v>0</v>
      </c>
      <c r="K231" s="41">
        <v>0</v>
      </c>
      <c r="L231" s="41">
        <v>0</v>
      </c>
      <c r="M231" s="41">
        <v>0</v>
      </c>
      <c r="N231" s="41">
        <v>0</v>
      </c>
      <c r="O231" s="41">
        <v>0</v>
      </c>
      <c r="P231" s="41">
        <v>0</v>
      </c>
      <c r="Q231" s="41">
        <v>0</v>
      </c>
      <c r="R231" s="41">
        <v>79000000</v>
      </c>
      <c r="S231" s="41">
        <v>92099464.847681776</v>
      </c>
      <c r="T231" s="41">
        <v>36712787</v>
      </c>
      <c r="U231" s="42">
        <v>26902121.240000002</v>
      </c>
    </row>
  </sheetData>
  <mergeCells count="15">
    <mergeCell ref="C2:N2"/>
    <mergeCell ref="C62:N62"/>
    <mergeCell ref="C207:N207"/>
    <mergeCell ref="C178:N178"/>
    <mergeCell ref="C91:N91"/>
    <mergeCell ref="C120:N120"/>
    <mergeCell ref="C149:N149"/>
    <mergeCell ref="D150:U150"/>
    <mergeCell ref="D179:U179"/>
    <mergeCell ref="D208:U208"/>
    <mergeCell ref="D7:U7"/>
    <mergeCell ref="D34:U34"/>
    <mergeCell ref="D63:U63"/>
    <mergeCell ref="D92:U92"/>
    <mergeCell ref="D121:U121"/>
  </mergeCells>
  <phoneticPr fontId="33" type="noConversion"/>
  <conditionalFormatting sqref="D9:U26">
    <cfRule type="cellIs" dxfId="15" priority="8" operator="between">
      <formula>1</formula>
      <formula>4999</formula>
    </cfRule>
    <cfRule type="cellIs" dxfId="14" priority="16" operator="between">
      <formula>1</formula>
      <formula>4</formula>
    </cfRule>
  </conditionalFormatting>
  <conditionalFormatting sqref="D36:U53">
    <cfRule type="cellIs" dxfId="13" priority="7" operator="between">
      <formula>1</formula>
      <formula>4999</formula>
    </cfRule>
    <cfRule type="cellIs" dxfId="12" priority="15" operator="between">
      <formula>1</formula>
      <formula>4</formula>
    </cfRule>
  </conditionalFormatting>
  <conditionalFormatting sqref="D65:U82">
    <cfRule type="cellIs" dxfId="11" priority="6" operator="between">
      <formula>1</formula>
      <formula>4999</formula>
    </cfRule>
    <cfRule type="cellIs" dxfId="10" priority="14" operator="between">
      <formula>1</formula>
      <formula>4</formula>
    </cfRule>
  </conditionalFormatting>
  <conditionalFormatting sqref="D94:U111">
    <cfRule type="cellIs" dxfId="9" priority="5" operator="between">
      <formula>1</formula>
      <formula>4999</formula>
    </cfRule>
    <cfRule type="cellIs" dxfId="8" priority="13" operator="between">
      <formula>1</formula>
      <formula>4</formula>
    </cfRule>
  </conditionalFormatting>
  <conditionalFormatting sqref="D123:U140">
    <cfRule type="cellIs" dxfId="7" priority="4" operator="between">
      <formula>1</formula>
      <formula>4999</formula>
    </cfRule>
    <cfRule type="cellIs" dxfId="6" priority="12" operator="between">
      <formula>1</formula>
      <formula>4</formula>
    </cfRule>
  </conditionalFormatting>
  <conditionalFormatting sqref="D152:U169">
    <cfRule type="cellIs" dxfId="5" priority="3" operator="between">
      <formula>1</formula>
      <formula>4999</formula>
    </cfRule>
    <cfRule type="cellIs" dxfId="4" priority="11" operator="between">
      <formula>1</formula>
      <formula>4</formula>
    </cfRule>
  </conditionalFormatting>
  <conditionalFormatting sqref="D181:U198">
    <cfRule type="cellIs" dxfId="3" priority="2" operator="between">
      <formula>1</formula>
      <formula>4999</formula>
    </cfRule>
    <cfRule type="cellIs" dxfId="2" priority="10" operator="between">
      <formula>1</formula>
      <formula>4</formula>
    </cfRule>
  </conditionalFormatting>
  <conditionalFormatting sqref="D210:U227">
    <cfRule type="cellIs" dxfId="1" priority="1" operator="between">
      <formula>1</formula>
      <formula>4999</formula>
    </cfRule>
    <cfRule type="cellIs" dxfId="0" priority="9" operator="between">
      <formula>1</formula>
      <formula>4</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vt:i4>
      </vt:variant>
    </vt:vector>
  </HeadingPairs>
  <TitlesOfParts>
    <vt:vector size="64" baseType="lpstr">
      <vt:lpstr>Contents</vt:lpstr>
      <vt:lpstr>Explantory Notes </vt:lpstr>
      <vt:lpstr>Definition of Schemes</vt:lpstr>
      <vt:lpstr>A</vt:lpstr>
      <vt:lpstr>B</vt:lpstr>
      <vt:lpstr>C</vt:lpstr>
      <vt:lpstr>D</vt:lpstr>
      <vt:lpstr>E</vt:lpstr>
      <vt:lpstr>F</vt:lpstr>
      <vt:lpstr>E!Table_19.A.1__All_schemes___Liabilities</vt:lpstr>
      <vt:lpstr>E!Table_19.A.2__CNST___Liabilities</vt:lpstr>
      <vt:lpstr>E!Table_19.A.3__Ex_RHA___Liabilities</vt:lpstr>
      <vt:lpstr>E!Table_19.A.4__ELS___Liabilities</vt:lpstr>
      <vt:lpstr>E!Table_19.A.5__DHSC_Clinical__Liabilities</vt:lpstr>
      <vt:lpstr>E!Table_19.A.6__CNSGP___Liabilities</vt:lpstr>
      <vt:lpstr>E!Table_19.A.7__ELSGP___Financial_Liabilities</vt:lpstr>
      <vt:lpstr>Table_19.A.8__CNSC___Financial_Liabilities</vt:lpstr>
      <vt:lpstr>F!Table_20.A1__All_claims</vt:lpstr>
      <vt:lpstr>F!Table_20.A2__CNST_claims</vt:lpstr>
      <vt:lpstr>F!Table_20.A3__Ex_RHA_claims</vt:lpstr>
      <vt:lpstr>F!Table_20.A4__ELS_claims</vt:lpstr>
      <vt:lpstr>F!Table_20.A5__DHSC_Clinical_claims</vt:lpstr>
      <vt:lpstr>F!Table_20.A6__CNSGP_claims</vt:lpstr>
      <vt:lpstr>F!Table_20.A7__ELSGP_claims</vt:lpstr>
      <vt:lpstr>Table_20.A8__CNSC_claims</vt:lpstr>
      <vt:lpstr>E!Table18A1</vt:lpstr>
      <vt:lpstr>Table1A</vt:lpstr>
      <vt:lpstr>Table1B</vt:lpstr>
      <vt:lpstr>Table1C</vt:lpstr>
      <vt:lpstr>Table1D</vt:lpstr>
      <vt:lpstr>Table1E</vt:lpstr>
      <vt:lpstr>Table1F</vt:lpstr>
      <vt:lpstr>Table1G</vt:lpstr>
      <vt:lpstr>Table1H</vt:lpstr>
      <vt:lpstr>Table2A</vt:lpstr>
      <vt:lpstr>Table2B</vt:lpstr>
      <vt:lpstr>Table2C</vt:lpstr>
      <vt:lpstr>Table2D</vt:lpstr>
      <vt:lpstr>Table2E</vt:lpstr>
      <vt:lpstr>Table2F</vt:lpstr>
      <vt:lpstr>TAble2G</vt:lpstr>
      <vt:lpstr>Table2H</vt:lpstr>
      <vt:lpstr>Table3A</vt:lpstr>
      <vt:lpstr>Table3B</vt:lpstr>
      <vt:lpstr>Table3C</vt:lpstr>
      <vt:lpstr>Table3D</vt:lpstr>
      <vt:lpstr>Table3E</vt:lpstr>
      <vt:lpstr>Table3F</vt:lpstr>
      <vt:lpstr>Table3G</vt:lpstr>
      <vt:lpstr>Table3H</vt:lpstr>
      <vt:lpstr>F!Table4A</vt:lpstr>
      <vt:lpstr>Table4A</vt:lpstr>
      <vt:lpstr>F!Table4B</vt:lpstr>
      <vt:lpstr>Table4B</vt:lpstr>
      <vt:lpstr>F!Table4C</vt:lpstr>
      <vt:lpstr>Table4C</vt:lpstr>
      <vt:lpstr>F!Table4D</vt:lpstr>
      <vt:lpstr>Table4D</vt:lpstr>
      <vt:lpstr>F!Table4E</vt:lpstr>
      <vt:lpstr>Table4E</vt:lpstr>
      <vt:lpstr>F!Table4F</vt:lpstr>
      <vt:lpstr>Table4F</vt:lpstr>
      <vt:lpstr>Table4G</vt:lpstr>
      <vt:lpstr>Table4H</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Moss</dc:creator>
  <cp:lastModifiedBy>Steven Cain</cp:lastModifiedBy>
  <cp:lastPrinted>2008-04-29T15:04:47Z</cp:lastPrinted>
  <dcterms:created xsi:type="dcterms:W3CDTF">2007-01-30T12:07:56Z</dcterms:created>
  <dcterms:modified xsi:type="dcterms:W3CDTF">2024-09-27T07:23:35Z</dcterms:modified>
</cp:coreProperties>
</file>